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8910" tabRatio="857"/>
  </bookViews>
  <sheets>
    <sheet name="Upskill1" sheetId="14" r:id="rId1"/>
    <sheet name="Upskill2" sheetId="1" r:id="rId2"/>
    <sheet name="Test" sheetId="19" r:id="rId3"/>
    <sheet name="Jan" sheetId="22" r:id="rId4"/>
    <sheet name="Feb" sheetId="21" r:id="rId5"/>
    <sheet name="Mar" sheetId="20" r:id="rId6"/>
    <sheet name="Upskill3" sheetId="30" r:id="rId7"/>
    <sheet name="Upskill4" sheetId="17" r:id="rId8"/>
    <sheet name="Upskill5" sheetId="12" r:id="rId9"/>
    <sheet name="Upskill6" sheetId="25" r:id="rId10"/>
    <sheet name="Payment (2)" sheetId="27" state="hidden" r:id="rId11"/>
    <sheet name="Upskill7" sheetId="6" r:id="rId12"/>
    <sheet name="Upskill8" sheetId="18" r:id="rId13"/>
    <sheet name="Upskill9" sheetId="31" r:id="rId14"/>
    <sheet name="Upskill10" sheetId="32" r:id="rId15"/>
  </sheets>
  <definedNames>
    <definedName name="_xlnm._FilterDatabase" localSheetId="5" hidden="1">Mar!$A$3:$B$7</definedName>
    <definedName name="_xlnm._FilterDatabase" localSheetId="0" hidden="1">Upskill1!$A$4:$O$4</definedName>
    <definedName name="_xlnm._FilterDatabase" localSheetId="1" hidden="1">Upskill2!$A$4:$E$88</definedName>
    <definedName name="_xlnm._FilterDatabase" localSheetId="8" hidden="1">Upskill5!$J$4:$P$23</definedName>
    <definedName name="_xlnm._FilterDatabase" localSheetId="13" hidden="1">Upskill9!$A$5:$K$1370</definedName>
    <definedName name="Resul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2" l="1"/>
  <c r="D6" i="12" l="1"/>
  <c r="D7" i="12"/>
  <c r="D8" i="12"/>
  <c r="D9" i="12"/>
  <c r="D10" i="12"/>
  <c r="D11" i="12"/>
  <c r="D12" i="12"/>
  <c r="D13" i="12"/>
  <c r="D14" i="12"/>
  <c r="D5" i="12"/>
  <c r="E54" i="30" l="1"/>
  <c r="O6" i="12" l="1"/>
  <c r="O7" i="12"/>
  <c r="O8" i="12"/>
  <c r="O9" i="12"/>
  <c r="O10" i="12"/>
  <c r="O11" i="12"/>
  <c r="O12" i="12"/>
  <c r="O13" i="12"/>
  <c r="O14" i="12"/>
  <c r="O15" i="12"/>
  <c r="O16" i="12"/>
  <c r="O17" i="12"/>
  <c r="O19" i="12"/>
  <c r="O20" i="12"/>
  <c r="O21" i="12"/>
  <c r="O22" i="12"/>
  <c r="O23" i="12"/>
  <c r="B20" i="27" l="1"/>
  <c r="A7" i="27"/>
  <c r="F10" i="27"/>
  <c r="E11" i="27" s="1"/>
  <c r="D11" i="27" l="1"/>
  <c r="F11" i="27" s="1"/>
  <c r="D12" i="27" s="1"/>
  <c r="E12" i="27" l="1"/>
  <c r="F12" i="27" s="1"/>
  <c r="E13" i="27" s="1"/>
  <c r="D13" i="27" l="1"/>
  <c r="F13" i="27" s="1"/>
</calcChain>
</file>

<file path=xl/comments1.xml><?xml version="1.0" encoding="utf-8"?>
<comments xmlns="http://schemas.openxmlformats.org/spreadsheetml/2006/main">
  <authors>
    <author>Mateen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wow</t>
        </r>
      </text>
    </comment>
  </commentList>
</comments>
</file>

<file path=xl/sharedStrings.xml><?xml version="1.0" encoding="utf-8"?>
<sst xmlns="http://schemas.openxmlformats.org/spreadsheetml/2006/main" count="6474" uniqueCount="1000">
  <si>
    <t>Region</t>
  </si>
  <si>
    <t>Product</t>
  </si>
  <si>
    <t>East</t>
  </si>
  <si>
    <t>West</t>
  </si>
  <si>
    <t>EMPLOYEE</t>
  </si>
  <si>
    <t>ADDRESS</t>
  </si>
  <si>
    <t>Hefner Drive</t>
  </si>
  <si>
    <t>Madison</t>
  </si>
  <si>
    <t>WI</t>
  </si>
  <si>
    <t>North 76th Street</t>
  </si>
  <si>
    <t>Minneapolis</t>
  </si>
  <si>
    <t>MN</t>
  </si>
  <si>
    <t>73rd Street</t>
  </si>
  <si>
    <t>Des Moines</t>
  </si>
  <si>
    <t>IA</t>
  </si>
  <si>
    <t>Hilltop Ridge</t>
  </si>
  <si>
    <t>Milwaukee</t>
  </si>
  <si>
    <t>Crestridge Lane</t>
  </si>
  <si>
    <t>18th Avenue East</t>
  </si>
  <si>
    <t>57th Street</t>
  </si>
  <si>
    <t>Dupont Avenue</t>
  </si>
  <si>
    <t>Wimbleton Way</t>
  </si>
  <si>
    <t>Colfax Avenue</t>
  </si>
  <si>
    <t>Arbor Vitae Place</t>
  </si>
  <si>
    <t>Glenview Court</t>
  </si>
  <si>
    <t>Toledo Court</t>
  </si>
  <si>
    <t>Badlands Road</t>
  </si>
  <si>
    <t>JANICE GREEN</t>
  </si>
  <si>
    <t>Pondersoa Drive</t>
  </si>
  <si>
    <t>23rd Street</t>
  </si>
  <si>
    <t>Brooks Avenue West</t>
  </si>
  <si>
    <t>Sunny View Lane</t>
  </si>
  <si>
    <t>Derby Down</t>
  </si>
  <si>
    <t>North</t>
  </si>
  <si>
    <t>South</t>
  </si>
  <si>
    <t>Total</t>
  </si>
  <si>
    <t>Vendor</t>
  </si>
  <si>
    <t>Regions</t>
  </si>
  <si>
    <t>Rate</t>
  </si>
  <si>
    <t>Qty</t>
  </si>
  <si>
    <t>Pen</t>
  </si>
  <si>
    <t>Ocean</t>
  </si>
  <si>
    <t>Paper</t>
  </si>
  <si>
    <t>Tata</t>
  </si>
  <si>
    <t>Pod</t>
  </si>
  <si>
    <t>Uniball</t>
  </si>
  <si>
    <t>Stapler</t>
  </si>
  <si>
    <t>kokade</t>
  </si>
  <si>
    <t>Pin</t>
  </si>
  <si>
    <t>Rubber</t>
  </si>
  <si>
    <t>Pencil</t>
  </si>
  <si>
    <t>Sales Manager</t>
  </si>
  <si>
    <t>Tim</t>
  </si>
  <si>
    <t>City</t>
  </si>
  <si>
    <t>IF</t>
  </si>
  <si>
    <t>if rate is &gt;100, premium or else ordinary</t>
  </si>
  <si>
    <t>and if--&gt;region is north and rate is 10 then wow or else bow</t>
  </si>
  <si>
    <t>or if---&gt; regions is north or rate is&gt;=10 then true or else false</t>
  </si>
  <si>
    <t>Mumbai</t>
  </si>
  <si>
    <t>Pune</t>
  </si>
  <si>
    <t>Ahmedabad</t>
  </si>
  <si>
    <t>Banglore</t>
  </si>
  <si>
    <t>Hyderabad</t>
  </si>
  <si>
    <t>Nagpur</t>
  </si>
  <si>
    <t>Trend</t>
  </si>
  <si>
    <t>Sam</t>
  </si>
  <si>
    <t>Tom</t>
  </si>
  <si>
    <t>Jim</t>
  </si>
  <si>
    <t>Tony</t>
  </si>
  <si>
    <t>Alice</t>
  </si>
  <si>
    <t>Melissa</t>
  </si>
  <si>
    <t>Rong</t>
  </si>
  <si>
    <t>Keith</t>
  </si>
  <si>
    <t>Name</t>
  </si>
  <si>
    <t>Extension</t>
  </si>
  <si>
    <t>Average</t>
  </si>
  <si>
    <t>Exchange Rate</t>
  </si>
  <si>
    <t>Monthly Sales</t>
  </si>
  <si>
    <t>Geography</t>
  </si>
  <si>
    <t>Sales in USD</t>
  </si>
  <si>
    <t>Sales in Rupees</t>
  </si>
  <si>
    <t>Chennai</t>
  </si>
  <si>
    <t>Summary</t>
  </si>
  <si>
    <t>List of Sites</t>
  </si>
  <si>
    <t>Google</t>
  </si>
  <si>
    <t>Hotmail</t>
  </si>
  <si>
    <t>Use Countif</t>
  </si>
  <si>
    <t>Student Marks</t>
  </si>
  <si>
    <t>Grade</t>
  </si>
  <si>
    <t>0-35</t>
  </si>
  <si>
    <t>36-70</t>
  </si>
  <si>
    <t>&gt;70</t>
  </si>
  <si>
    <t>Fail</t>
  </si>
  <si>
    <t>Pass</t>
  </si>
  <si>
    <t>Distinction</t>
  </si>
  <si>
    <t>Sales</t>
  </si>
  <si>
    <t>Department</t>
  </si>
  <si>
    <t>EmpID</t>
  </si>
  <si>
    <t>Mac</t>
  </si>
  <si>
    <t>Sunny</t>
  </si>
  <si>
    <t>Jimmy</t>
  </si>
  <si>
    <t>Robert</t>
  </si>
  <si>
    <t>Marketing</t>
  </si>
  <si>
    <t>Finance</t>
  </si>
  <si>
    <t>HR</t>
  </si>
  <si>
    <t>Support</t>
  </si>
  <si>
    <t>Operations</t>
  </si>
  <si>
    <t>Testing</t>
  </si>
  <si>
    <t>Development</t>
  </si>
  <si>
    <t>Research</t>
  </si>
  <si>
    <t>Innovation</t>
  </si>
  <si>
    <t>Actual</t>
  </si>
  <si>
    <t>Budget ($)</t>
  </si>
  <si>
    <t>Difference</t>
  </si>
  <si>
    <t>Status</t>
  </si>
  <si>
    <t>Details</t>
  </si>
  <si>
    <t>Jan</t>
  </si>
  <si>
    <t>Feb</t>
  </si>
  <si>
    <t>Mar</t>
  </si>
  <si>
    <t>Max</t>
  </si>
  <si>
    <t>Min</t>
  </si>
  <si>
    <t>Branding</t>
  </si>
  <si>
    <t>Legal</t>
  </si>
  <si>
    <t>Production</t>
  </si>
  <si>
    <t>Principal</t>
  </si>
  <si>
    <t>ROI</t>
  </si>
  <si>
    <t>Tenure</t>
  </si>
  <si>
    <t>Interest</t>
  </si>
  <si>
    <t>Year0</t>
  </si>
  <si>
    <t>Year1</t>
  </si>
  <si>
    <t>Year2</t>
  </si>
  <si>
    <t>Year3</t>
  </si>
  <si>
    <t>Year</t>
  </si>
  <si>
    <t>Compound Calculator</t>
  </si>
  <si>
    <t>Pmt</t>
  </si>
  <si>
    <t>JOHN THOMPSON</t>
  </si>
  <si>
    <t>PAM NELSON</t>
  </si>
  <si>
    <t>SARAH PETERSON</t>
  </si>
  <si>
    <t>ERIC JOHNSON</t>
  </si>
  <si>
    <t>JOELLEN MOBERG</t>
  </si>
  <si>
    <t>STEFANIE STEELE</t>
  </si>
  <si>
    <t>SANDI HERMAN</t>
  </si>
  <si>
    <t>CARRIE CHRISTIANSON</t>
  </si>
  <si>
    <t>LYNN LEDIN</t>
  </si>
  <si>
    <t>DAVE DAVIS</t>
  </si>
  <si>
    <t>DOUG BUNDY</t>
  </si>
  <si>
    <t>JOHN LINGLE</t>
  </si>
  <si>
    <t>KAY TIETZ</t>
  </si>
  <si>
    <t>LAURIE HOWARD</t>
  </si>
  <si>
    <t>REBECCA TANK</t>
  </si>
  <si>
    <t>NANCY OLSON</t>
  </si>
  <si>
    <t>GARY GRAY</t>
  </si>
  <si>
    <t>KATHY HAZELTON</t>
  </si>
  <si>
    <t>Arsalan</t>
  </si>
  <si>
    <t>Files</t>
  </si>
  <si>
    <t>Day1</t>
  </si>
  <si>
    <t>,</t>
  </si>
  <si>
    <t>IT</t>
  </si>
  <si>
    <t>Admin</t>
  </si>
  <si>
    <t>Month</t>
  </si>
  <si>
    <t>April</t>
  </si>
  <si>
    <t>Revenue</t>
  </si>
  <si>
    <t>Samy</t>
  </si>
  <si>
    <t>Tomy</t>
  </si>
  <si>
    <t>Sales report for May 2014</t>
  </si>
  <si>
    <t>Upskill</t>
  </si>
  <si>
    <t>Product Line</t>
  </si>
  <si>
    <t>Item Name</t>
  </si>
  <si>
    <t>ASIN</t>
  </si>
  <si>
    <t>Seller</t>
  </si>
  <si>
    <t>Date 
Shipped</t>
  </si>
  <si>
    <t>Price ($)</t>
  </si>
  <si>
    <t>Referral Fee Rate</t>
  </si>
  <si>
    <t>Items Shipped</t>
  </si>
  <si>
    <t>Revenue ($)</t>
  </si>
  <si>
    <t>Referral Fees ($)</t>
  </si>
  <si>
    <t>Health &amp; Personal Care</t>
  </si>
  <si>
    <t>(1) Dr. Schulze Intestinal Formula #1 Colon Cleanse Laxative - 90 Capsules</t>
  </si>
  <si>
    <t>B000SI5YNW</t>
  </si>
  <si>
    <t>Third Party</t>
  </si>
  <si>
    <t>Books</t>
  </si>
  <si>
    <t>1,000 Artist Journal Pages: Personal Pages and Inspirations (1000 Series)</t>
  </si>
  <si>
    <t>100 Minds That Made the Market (Fisher Investments Press)</t>
  </si>
  <si>
    <t>047013951X</t>
  </si>
  <si>
    <t>Amazon.com</t>
  </si>
  <si>
    <t>1001 Natural Wonders You Must See Before You Die: UNESCO Edition</t>
  </si>
  <si>
    <t>1001 Paintings You Must See Before You Die</t>
  </si>
  <si>
    <t>Electronics</t>
  </si>
  <si>
    <t>13 Pack of HP 02 Compatible Ink Cartridges: 3 Black + 2 Cyan, Magenta, Yellow, Light Cyan, Light Magenta by 4inkjets/LD</t>
  </si>
  <si>
    <t>Tools &amp; Hardware</t>
  </si>
  <si>
    <t>16-Piece Deluxe Watch Opener Tool Kit Repair Pin Remover</t>
  </si>
  <si>
    <t>2 in 1 USB Retractable Data Cable for Creative Zen Vision V, V Plus, Micro, Micro Photo, Muvo Slim, Xmod, Stone, Neeon 2, Neeon 512mb, Neeon 1gb, Neeo</t>
  </si>
  <si>
    <t>2 Over 1 Game Force (The Official Better Bridge)</t>
  </si>
  <si>
    <t>2666: A Novel</t>
  </si>
  <si>
    <t>Toys &amp; Games</t>
  </si>
  <si>
    <t>2-Channel RC Super Sonic Radio Control Airplane</t>
  </si>
  <si>
    <t>Kitchen &amp; Housewares</t>
  </si>
  <si>
    <t>3D THE BRAIN Miscellaneous Candy Mold Chocolate</t>
  </si>
  <si>
    <t>Other</t>
  </si>
  <si>
    <t>5 X LED MINI MICRO BLACK KEYCHAIN KEY RING SUPER BRIGHT FLASH LIGHT WHITE LIGHT</t>
  </si>
  <si>
    <t>MP3 Downloads</t>
  </si>
  <si>
    <t>500+ Sound Effects</t>
  </si>
  <si>
    <t>808s &amp; Heartbreak</t>
  </si>
  <si>
    <t>92 Pacific Boulevard (Cedar Cove)</t>
  </si>
  <si>
    <t>A Bold Fresh Piece of Humanity</t>
  </si>
  <si>
    <t>A Charlie Brown Thanksgiving (Peanuts)</t>
  </si>
  <si>
    <t>A Good Man in Africa: A Novel</t>
  </si>
  <si>
    <t>A Guide to Microsoft Excel 2007 for Scientists and Engineers</t>
  </si>
  <si>
    <t>Music</t>
  </si>
  <si>
    <t>A Hundred Things Keep Me Up At Night</t>
  </si>
  <si>
    <t>Video On Demand Videos</t>
  </si>
  <si>
    <t>A Little Hometown Love</t>
  </si>
  <si>
    <t>A Madman Dreams of Turing Machines</t>
  </si>
  <si>
    <t>A Picture of Nectar</t>
  </si>
  <si>
    <t>Kindle eBooks</t>
  </si>
  <si>
    <t>A Princess of Landover</t>
  </si>
  <si>
    <t>A Revolution In Eating: How the Quest for Food Shaped America (Arts and Traditions of the Table)</t>
  </si>
  <si>
    <t>A Week At The Airport: A Heathrow Diary</t>
  </si>
  <si>
    <t>Acai Berry Extreme All-In-One Colon Cleanse, Weight Loss, Antioxidant, Appetite Suppressant, Metabolism Booster</t>
  </si>
  <si>
    <t>Access 2003 Bible</t>
  </si>
  <si>
    <t>Access 2007 All-in-One Desk Reference For Dummies</t>
  </si>
  <si>
    <t>Access 2007 For Dummies</t>
  </si>
  <si>
    <t>Access 2007 Programming by Example with VBA, XML, and ASP (Wordware Database Library)</t>
  </si>
  <si>
    <t>Access 2007 VBA Bible: For Data-Centric Microsoft Office Applications</t>
  </si>
  <si>
    <t>Access 2007 VBA Programmer's Reference (Programmer to Programmer)</t>
  </si>
  <si>
    <t>Access 2007 VBA Programming For Dummies</t>
  </si>
  <si>
    <t>Access 2007: The Missing Manual</t>
  </si>
  <si>
    <t>Access VBA Programming For Dummies</t>
  </si>
  <si>
    <t>Accounting For Dummies</t>
  </si>
  <si>
    <t>Accu-Chek-Aviva Test Strips, 50 Test Strips</t>
  </si>
  <si>
    <t>AccuSharp 001 Knife Sharpener</t>
  </si>
  <si>
    <t>Adobe Acrobat 9 Classroom in a Book</t>
  </si>
  <si>
    <t>Software</t>
  </si>
  <si>
    <t>Adobe Acrobat Professional 9</t>
  </si>
  <si>
    <t>Adobe Acrobat Standard 9</t>
  </si>
  <si>
    <t>Apparel &amp; Accessories</t>
  </si>
  <si>
    <t>Adult Brain Costume Hat</t>
  </si>
  <si>
    <t>Adventure Medical Kits/Tender Corporation QuikClot Travel hemostatic clotting bag</t>
  </si>
  <si>
    <t>Video Games</t>
  </si>
  <si>
    <t>Alias</t>
  </si>
  <si>
    <t>Alice's Adventures in Wonderland and Through the Looking Glass (Signet Classics)</t>
  </si>
  <si>
    <t>Alison Balter's Mastering Microsoft Office Access 2003</t>
  </si>
  <si>
    <t>Alison Balter's Mastering Microsoft Office Access 2007 Development</t>
  </si>
  <si>
    <t>All New Square Foot Gardening</t>
  </si>
  <si>
    <t>All Things Must Pass [DIGI-PAK EDITION]</t>
  </si>
  <si>
    <t>Altec Lansing T612 Digital Speaker for iPod and iPhone (Black)</t>
  </si>
  <si>
    <t>Amazing Grace</t>
  </si>
  <si>
    <t>Kindle Hardware</t>
  </si>
  <si>
    <t>Amazon Kindle 2 Leather Cover</t>
  </si>
  <si>
    <t>Amazon Kindle Leather Cover (fits 2nd Generation Kindle)</t>
  </si>
  <si>
    <t>DVD</t>
  </si>
  <si>
    <t>Amongst White Clouds</t>
  </si>
  <si>
    <t>Amusements in Mathematics</t>
  </si>
  <si>
    <t>An Abundance of Katherines</t>
  </si>
  <si>
    <t>Animusic - A Computer Animation Video Album (Special Edition)</t>
  </si>
  <si>
    <t>Animusic 2 - A New Computer Animation Video Album</t>
  </si>
  <si>
    <t>Annapurna</t>
  </si>
  <si>
    <t>Antec MX-100 3.5-Inch USB Aluminum Enclosure for SATA Hard Drive</t>
  </si>
  <si>
    <t>APC LE1200 1200VA Voltage Regulator</t>
  </si>
  <si>
    <t>Apple iPhone 3G Stylus Pen (Silver)</t>
  </si>
  <si>
    <t>Applied Statistics (with Microsoft Excel and CD-ROM)</t>
  </si>
  <si>
    <t>Arabian Sands (Penguin Classics)</t>
  </si>
  <si>
    <t>Art Journals and Creative Healing: Restoring the Spirit Through Self-Expression</t>
  </si>
  <si>
    <t>At Last</t>
  </si>
  <si>
    <t>At This Moment</t>
  </si>
  <si>
    <t>Bacon Air Freshener</t>
  </si>
  <si>
    <t>Bacon Bandages</t>
  </si>
  <si>
    <t>Bacon Soap</t>
  </si>
  <si>
    <t>Bacon Wallet</t>
  </si>
  <si>
    <t>Balanced Scorecards &amp; Operational Dashboards with Microsoft Excel</t>
  </si>
  <si>
    <t>Battle Studies</t>
  </si>
  <si>
    <t>Be Here</t>
  </si>
  <si>
    <t>Beat the Reaper: A Novel</t>
  </si>
  <si>
    <t>Becoming a Graphic Designer: A Guide to Careers in Design, 2nd Edition</t>
  </si>
  <si>
    <t>Becoming an Interior Designer: A Guide to Careers in Design</t>
  </si>
  <si>
    <t>Beginning PivotTables in Excel 2007: From Novice to Professional (Beginning from Novice to Professional)</t>
  </si>
  <si>
    <t>Belkin USB 2.0 4-Port Ultra Mini Hub F5U407</t>
  </si>
  <si>
    <t>Bent Objects: The Secret Life of Everyday Things</t>
  </si>
  <si>
    <t>Better: A Surgeon's Notes on Performance</t>
  </si>
  <si>
    <t>Cell Phones &amp; Service</t>
  </si>
  <si>
    <t>Black Leather Case for Palm Treo 600/ 650/ 680/ 700p/ 700w/ 700x/ 750/ 755p (Horizontal, Black)</t>
  </si>
  <si>
    <t>Black Mirror</t>
  </si>
  <si>
    <t>Sports &amp; Outdoors</t>
  </si>
  <si>
    <t>Black OPS - Military TIN Survival KIT</t>
  </si>
  <si>
    <t>Blade Runner</t>
  </si>
  <si>
    <t>Blinding Light: A Novel</t>
  </si>
  <si>
    <t>Magazine Subscriptions</t>
  </si>
  <si>
    <t>Bon Appetit (1-year)</t>
  </si>
  <si>
    <t>Bookkeeping For Dummies (For Dummies (Business &amp; Personal Finance))</t>
  </si>
  <si>
    <t>Born to Be Wild</t>
  </si>
  <si>
    <t>Boston Legal - Seasons 1-4</t>
  </si>
  <si>
    <t>Boston Legal: Season Five</t>
  </si>
  <si>
    <t>Health &amp; Personal Care Appliances</t>
  </si>
  <si>
    <t>Braun Clean &amp; Renew Refills (3 Pack)</t>
  </si>
  <si>
    <t>Brazilian Jiu-Jitsu: For Experts Only</t>
  </si>
  <si>
    <t>Bread and Roses</t>
  </si>
  <si>
    <t>Breaking the Patterns of Depression</t>
  </si>
  <si>
    <t>Breathe Right Nasal Strips, Extra, 26-Count Box</t>
  </si>
  <si>
    <t>Bridge: 25 Ways to Compete in the Bidding (Bridge (Master Point Press))</t>
  </si>
  <si>
    <t>Bruckner: Die 3 Messen/Masses Nos. 1-3/Les Messes</t>
  </si>
  <si>
    <t>Buffet Hotel</t>
  </si>
  <si>
    <t>Build Me This</t>
  </si>
  <si>
    <t>Building Financial Models (McGraw-Hill Finance &amp; Investing)</t>
  </si>
  <si>
    <t>Business Statistics for Competitive Advantage with Excel 2007: Basics, Model Building and Cases</t>
  </si>
  <si>
    <t>Cables To Go - 13042 - 25ft Velocity RCA Audio Extension Cable</t>
  </si>
  <si>
    <t>CamelBak BPA-Free 0.75-Liter Limited Edition Better Bottle (Chocolate Houndstooth)</t>
  </si>
  <si>
    <t>CamelBak BPA-Free 0.75-Liter Limited Edition Better Bottle (Ice Winter)</t>
  </si>
  <si>
    <t>Candide: Or Optimism (Penguin Classics)</t>
  </si>
  <si>
    <t>Canon NB-4L Battery Pack for the SD400, SD630, SD600, SD750, SD1000 &amp; TX1 Digital Cameras</t>
  </si>
  <si>
    <t>Canto Triste</t>
  </si>
  <si>
    <t>Casa Forte</t>
  </si>
  <si>
    <t>Caselogic Neoprene LHDC-1 Portable Hard Drive Case (Dark Gray)</t>
  </si>
  <si>
    <t>Casting Crowns</t>
  </si>
  <si>
    <t>Centipede Giant Prop</t>
  </si>
  <si>
    <t>Ceramic Drunk Chicken Heads - New!, Bug Eyed</t>
  </si>
  <si>
    <t>Ceramic Drunk Chicken Heads - New!, Malibu</t>
  </si>
  <si>
    <t>Ceramic Drunk Chicken Heads - New!, Southwestern</t>
  </si>
  <si>
    <t>Change (In The House Of Flies) (Remastered Acoustic Version) [Explicit]</t>
  </si>
  <si>
    <t>Che - AKA Che Guevara</t>
  </si>
  <si>
    <t>Cherry Street</t>
  </si>
  <si>
    <t>Child of a Dead God</t>
  </si>
  <si>
    <t>Clinton Anderson's Downunder Horsemanship: Establishing Respect and Control for English and Western Riders</t>
  </si>
  <si>
    <t>Collapse: How Societies Choose to Fail or Succeed</t>
  </si>
  <si>
    <t>Colonization Violence &amp; Narration: In White South African Writing</t>
  </si>
  <si>
    <t>Conceptual Physical Science (4th Edition)</t>
  </si>
  <si>
    <t>Condemned 2: Bloodshot</t>
  </si>
  <si>
    <t>Could It Be I'm Falling In Love</t>
  </si>
  <si>
    <t>CRC 03039 16oz Food Grade Silicone Non-Aerosol Spray</t>
  </si>
  <si>
    <t>Creative Labs Xmod Wireless Music System with X-Fi Technology</t>
  </si>
  <si>
    <t>Crown-Okamoto Super Thin Condoms, 100ct</t>
  </si>
  <si>
    <t>Crystal Reports 2008: The Complete Reference (Osborne Complete Reference Series)</t>
  </si>
  <si>
    <t>Cuisinart 89-10AZ Classic Stainless 10 Piece Set</t>
  </si>
  <si>
    <t>Cuisinart Chef's Classic Stainless 3-1/2-Quart Saute Pan with Helper Handle &amp; Cover</t>
  </si>
  <si>
    <t>Cuisinart Chef's Classic Stainless 5-1/2-Quart Saute Pan with Helper Handle and Cover</t>
  </si>
  <si>
    <t>Culpa Innata</t>
  </si>
  <si>
    <t>Cutting Edge PowerPoint For Dummies</t>
  </si>
  <si>
    <t>CyberPower High-Speed 7-Port USB Hub</t>
  </si>
  <si>
    <t>Dallas Cowboys Adult Comfy Throw Blanket with Sleeves</t>
  </si>
  <si>
    <t>Dallas Cowboys Fiber Reactive Beach Towel</t>
  </si>
  <si>
    <t>Damages: The Complete First Season</t>
  </si>
  <si>
    <t>Dave Barry Does Japan</t>
  </si>
  <si>
    <t>Dave Barry in Cyberspace</t>
  </si>
  <si>
    <t>Dead and Gone (Sookie Stackhouse, Book 9)</t>
  </si>
  <si>
    <t>VHS</t>
  </si>
  <si>
    <t>Dead Can Dance - Toward the Within</t>
  </si>
  <si>
    <t>Definitive Guide to Excel VBA, Second Edition</t>
  </si>
  <si>
    <t>DeMark Indicators (Bloomberg Market Essentials: Technical Analysis)</t>
  </si>
  <si>
    <t>Desert Solitaire</t>
  </si>
  <si>
    <t>Diamond VC500 One Touch Video Capture Device</t>
  </si>
  <si>
    <t>Dictionary of Banking Terms (Barron's Business Guides)</t>
  </si>
  <si>
    <t>Dictionary of Finance and Investment Terms (Barron's Financial Guides)</t>
  </si>
  <si>
    <t>Divided By Night</t>
  </si>
  <si>
    <t>D-Link DGS-2205 5-port 10/100/1000 Desktop Switch</t>
  </si>
  <si>
    <t>Dock Connector to USB 2.0 Cable for iPod and iPhone (White)</t>
  </si>
  <si>
    <t>Down from the Mountain (The "O Brother, Where Art Thou?" Concert)</t>
  </si>
  <si>
    <t>Down To Memphis</t>
  </si>
  <si>
    <t>Dr. Horrible's Sing-Along Blog</t>
  </si>
  <si>
    <t>DR360 - Compatible Brother DR-360 Laser Drum Unit by LD Products</t>
  </si>
  <si>
    <t>Drawn to Life: 20 Golden Years of Disney Master Classes, Volume 1: The Walt Stanchfield Lectures</t>
  </si>
  <si>
    <t>Drawn to Life: 20 Golden Years of Disney Master Classes, Volume 2: The Walt Stanchfield Lectures</t>
  </si>
  <si>
    <t>Dreams</t>
  </si>
  <si>
    <t>Dwell</t>
  </si>
  <si>
    <t>Earbuds Travel Case for JLab JBuds, Black</t>
  </si>
  <si>
    <t>Earth from Above, Third Edition</t>
  </si>
  <si>
    <t>Emily Remler: Advanced Jazz &amp; Latin Improvisation</t>
  </si>
  <si>
    <t>Emily Remler: Bebop and Swing Guitar</t>
  </si>
  <si>
    <t>Emotional Freedom: Liberate Yourself from Negative Emotions and Transform Your Life</t>
  </si>
  <si>
    <t>Envisioning Information</t>
  </si>
  <si>
    <t>Epson Perfection V30 Color Scanner</t>
  </si>
  <si>
    <t>Epson Perfection V300 Photo Color Scanner (Black)</t>
  </si>
  <si>
    <t>Equinox</t>
  </si>
  <si>
    <t>Essential SharePoint 2007: A Practical Guide for Users, Administrators and Developers</t>
  </si>
  <si>
    <t>Everything Brain Strain Book</t>
  </si>
  <si>
    <t>Everything Is Beautiful</t>
  </si>
  <si>
    <t>Excel 2000 Formulas</t>
  </si>
  <si>
    <t>Excel 2000 Programming for Dummies</t>
  </si>
  <si>
    <t>Excel 2000 VBA: Programmers Reference (Programmer's Reference)</t>
  </si>
  <si>
    <t>Excel 2002 Bible</t>
  </si>
  <si>
    <t>Excel 2002 for Dummies: Quick Reference (--for Dummies)</t>
  </si>
  <si>
    <t>Excel 2002 Power Programming with VBA</t>
  </si>
  <si>
    <t>Excel 2002 VBA: Programmers Reference</t>
  </si>
  <si>
    <t>Excel 2003 Bible</t>
  </si>
  <si>
    <t>Excel 2003 for Dummies</t>
  </si>
  <si>
    <t>Excel 2003 for Dummies Quick Reference</t>
  </si>
  <si>
    <t>Excel 2003 Formulas</t>
  </si>
  <si>
    <t>Excel 2003 Power Programming with VBA</t>
  </si>
  <si>
    <t>Excel 2003 Top 100 Simplified Tips &amp; Tricks</t>
  </si>
  <si>
    <t>Excel 2003 VBA Programming with XML and ASP</t>
  </si>
  <si>
    <t>Excel 2007 Advanced Report Development</t>
  </si>
  <si>
    <t>Excel 2007 All-In-One Desk Reference For Dummies</t>
  </si>
  <si>
    <t>Excel 2007 Bible</t>
  </si>
  <si>
    <t>Excel 2007 Charts</t>
  </si>
  <si>
    <t>Excel 2007 For Dummies</t>
  </si>
  <si>
    <t>Excel 2007 For Dummies Quick Reference</t>
  </si>
  <si>
    <t>Excel 2007 Formulas</t>
  </si>
  <si>
    <t>Excel 2007 Miracles Made Easy: Mr. Excel Reveals 25 Amazing Things You Can Do with the New Excel</t>
  </si>
  <si>
    <t>Excel 2007 PivotTables and PivotCharts</t>
  </si>
  <si>
    <t>Excel 2007 Power Programming with VBA</t>
  </si>
  <si>
    <t>Excel 2007 VBA Programming For Dummies</t>
  </si>
  <si>
    <t>Excel 2007: The Missing Manual</t>
  </si>
  <si>
    <t>Excel 5 for Windows Power Programming Techniques</t>
  </si>
  <si>
    <t>Excel 97 Bible</t>
  </si>
  <si>
    <t>Excel 97 Programming for Windows for Dummies</t>
  </si>
  <si>
    <t>Excel Advanced Report Development</t>
  </si>
  <si>
    <t>Excel Charts</t>
  </si>
  <si>
    <t>Excel Data Analysis for Dummies</t>
  </si>
  <si>
    <t>Excel for Accountants: Tips, Tricks &amp; Techniques</t>
  </si>
  <si>
    <t>Excel for Dummies Quick Reference</t>
  </si>
  <si>
    <t>Excel for Scientists and Engineers: Numerical Methods</t>
  </si>
  <si>
    <t>Excel Formulas and Functions For Dummies</t>
  </si>
  <si>
    <t>Excel Gurus Gone Wild: Do the IMPOSSIBLE with Microsoft Excel</t>
  </si>
  <si>
    <t>Excel Hacks: Tips &amp; Tools for Streamlining Your Spreadsheets</t>
  </si>
  <si>
    <t>Excel PivotTables and Charts (Mr Spreadsheet)</t>
  </si>
  <si>
    <t>Excel VBA Programming For Dummies</t>
  </si>
  <si>
    <t>Excel 2003 Formulas</t>
  </si>
  <si>
    <t>Excel&lt;sup&gt;&amp;#174;&lt;/sup&gt; 2007 Bible</t>
  </si>
  <si>
    <t>Fable II</t>
  </si>
  <si>
    <t>Farberware Restaurant Pro 12-Inch Open Skillet</t>
  </si>
  <si>
    <t>Festa</t>
  </si>
  <si>
    <t>Fiesta de Tambores / Manos de Seda</t>
  </si>
  <si>
    <t>Financial Modeling Using Excel and VBA (Wiley Finance)</t>
  </si>
  <si>
    <t>Financial Modelling in Practice: A Concise Guide for Intermediate and Advanced Level with CD ROM (The Wiley Finance Series)</t>
  </si>
  <si>
    <t>Fireproof</t>
  </si>
  <si>
    <t>Fly by Night</t>
  </si>
  <si>
    <t>Fonda-Lina</t>
  </si>
  <si>
    <t>Foot Baths - Heated foot bath</t>
  </si>
  <si>
    <t>Former Me</t>
  </si>
  <si>
    <t>Formulas and Functions with Microsoft Office Excel 2007 (Business Solutions)</t>
  </si>
  <si>
    <t>Frontier Psychiatrist</t>
  </si>
  <si>
    <t>Fundamentals of Corporate Finance Alternate Value 8th Edition</t>
  </si>
  <si>
    <t>Galactic Civilizations II: Game of the Year</t>
  </si>
  <si>
    <t>Garmin nuvi 260 3.5-Inch Portable GPS Navigator</t>
  </si>
  <si>
    <t>Garmin Portable Friction Dashboard Mount for nÃ¼vi Series and StreetPilot C5XX Series GPS Navigators (C530, C550, and C580)</t>
  </si>
  <si>
    <t>Gasolina</t>
  </si>
  <si>
    <t>Gates of Prayer: The New Union Prayer Book (Weekends, Sabbaths, and Festivals)</t>
  </si>
  <si>
    <t>Gateways to Algebra and Geometry</t>
  </si>
  <si>
    <t>GE/SANYO NTG12SETGEN Eneloop NiMH Rechargable Batteries w/ Charger</t>
  </si>
  <si>
    <t>Gerber 06050 Ultralight LST Folding Knife with Fine Blade</t>
  </si>
  <si>
    <t>Get a Grip on Physics</t>
  </si>
  <si>
    <t>Ghostbusters: The Video Game</t>
  </si>
  <si>
    <t>Ghosts I-IV</t>
  </si>
  <si>
    <t>Gimme My Money Back: Your Guide to Beating the Financial Crisis</t>
  </si>
  <si>
    <t>Glass: Songs From Liquid Days</t>
  </si>
  <si>
    <t>Gleem Sodium Fluoride Anticavity Toothpaste, 6.4-Ounce Tubes (Pack of 12)</t>
  </si>
  <si>
    <t>Gone Tomorrow: A Reacher Novel</t>
  </si>
  <si>
    <t>Good Poems</t>
  </si>
  <si>
    <t>Google SketchUp Cookbook: Practical Recipes and Essential Techniques</t>
  </si>
  <si>
    <t>got bacon? Women's tee Shirt in 6 Colors Small thru XXL</t>
  </si>
  <si>
    <t>Gotta Be Free</t>
  </si>
  <si>
    <t>Baby</t>
  </si>
  <si>
    <t>Graco Backless TurboBooster Car Seat in Chatter</t>
  </si>
  <si>
    <t>Grand Ol' Gang 500 pc</t>
  </si>
  <si>
    <t>Grandpa Had a Long One: Personal Notes on the Life, Career &amp; Legacy of Benny Bell</t>
  </si>
  <si>
    <t>Guide to Financial Reporting and Analysis</t>
  </si>
  <si>
    <t>Hanro Inkas Chemise Sleepwear (Medium Vanilla)</t>
  </si>
  <si>
    <t>Happy Birthday (as made famous by The Beatles)</t>
  </si>
  <si>
    <t>Head First Ajax</t>
  </si>
  <si>
    <t>Heartaches</t>
  </si>
  <si>
    <t>He'll Have To Go</t>
  </si>
  <si>
    <t>Herman Miller Mirra Chair; Fully Loaded; Color: Graphite</t>
  </si>
  <si>
    <t>Heroes Are Hard to Find</t>
  </si>
  <si>
    <t>High Probability Trading Strategies: Entry to Exit Tactics for the Forex, Futures, and Stock Markets (Wiley Trading)</t>
  </si>
  <si>
    <t>Hips Don't Lie (featuring Wyclef Jean)</t>
  </si>
  <si>
    <t>History: A Very Short Introduction (Very Short Introductions)</t>
  </si>
  <si>
    <t>HK1 Hydrokinetic Adjustable Wrench</t>
  </si>
  <si>
    <t>Honeywell 2074 .35 Cubic Foot Top-Opening Anti-Theft Drawer Safe</t>
  </si>
  <si>
    <t>How to Make Money in Stocks:  A Winning System in Good Times and Bad, Fourth Edition</t>
  </si>
  <si>
    <t>How to Measure Anything: Finding the Value of "Intangibles" in Business</t>
  </si>
  <si>
    <t>How to Profit From the Coming Rapture: Getting Ahead When You're Left Behind</t>
  </si>
  <si>
    <t>How to Trade in Stocks</t>
  </si>
  <si>
    <t>HP 564xl Black Ink Cartridge (CB321WN)</t>
  </si>
  <si>
    <t>HP 564xl Cyan Ink Cartridge (CB323WN)</t>
  </si>
  <si>
    <t>HP 564xl Magenta Ink Cartridge (CB324WN)</t>
  </si>
  <si>
    <t>HP 564xl Yellow Ink Cartridge (CB325WN)</t>
  </si>
  <si>
    <t>HP 6 Ft Firewire Cable 6 Pin To 6 Pin</t>
  </si>
  <si>
    <t>Human Smoke: The Beginnings of World War II, the End of Civilization</t>
  </si>
  <si>
    <t>I Am A Man Of Constant Sorrow</t>
  </si>
  <si>
    <t>I Am Weary (Let Me Rest)</t>
  </si>
  <si>
    <t>I Can't Help Myself (Sugar Pie, Honey Bunch)</t>
  </si>
  <si>
    <t>I Love Bacon Custom Wristband</t>
  </si>
  <si>
    <t>I Told You I Was Freaky</t>
  </si>
  <si>
    <t>If I Only Had A Brain</t>
  </si>
  <si>
    <t>If... (Questions For The Game of Life)</t>
  </si>
  <si>
    <t>iLive IS208B Stereo Speaker System with iPod Dock (Black)</t>
  </si>
  <si>
    <t>I'm Not Dead (Main Version)</t>
  </si>
  <si>
    <t>Imperial Life in the Emerald City: Inside Iraq's Green Zone (Vintage)</t>
  </si>
  <si>
    <t>In Bocca al Lupo</t>
  </si>
  <si>
    <t>Infinite Jest</t>
  </si>
  <si>
    <t>Information Dashboard Design: The Effective Visual Communication of Data</t>
  </si>
  <si>
    <t>Into the Labyrinth</t>
  </si>
  <si>
    <t>INTUOS3 Grip Pen Accessory Kit</t>
  </si>
  <si>
    <t>Investment Banking Explained: An Insider's Guide to the Industry</t>
  </si>
  <si>
    <t>Investment Banking: Valuation, Leveraged Buyouts, and Mergers and Acquisitions (Wiley Finance)</t>
  </si>
  <si>
    <t>Watches</t>
  </si>
  <si>
    <t>Invicta Men's Pro Diver Collection Automatic Silver-Tone Watch #2298</t>
  </si>
  <si>
    <t>Iomega Prestige 1 TB USB 2.0 Desktop External Hard Drive 34275</t>
  </si>
  <si>
    <t>iPhone Fully Loaded</t>
  </si>
  <si>
    <t>J.M. Coetzee: South Africa and the Politics of Writing (Perspectives on Southern Africa)</t>
  </si>
  <si>
    <t>Jabra BT125 Bluetooth Headset , Black</t>
  </si>
  <si>
    <t>JBuds Hi-Fi Noise-Reducing Ear Buds (Black)</t>
  </si>
  <si>
    <t>John Walkenbach's Favorite Excel 2007 Tips &amp; Tricks</t>
  </si>
  <si>
    <t>John Walkenbach's Favorite Excel Tips &amp; Tricks</t>
  </si>
  <si>
    <t>K-dela</t>
  </si>
  <si>
    <t>Ken Jennings's Trivia Almanac: 7,777 Questions in 365 Days</t>
  </si>
  <si>
    <t>Kensington Easy Riser Cooling Notebook Stand (K60112US)</t>
  </si>
  <si>
    <t>Khet - Eye of Horus Beamsplitter Expansion Pack</t>
  </si>
  <si>
    <t>Khet: The Laser Game</t>
  </si>
  <si>
    <t>Kidz Gear Headphones For Kids</t>
  </si>
  <si>
    <t>Kindle 2 For Dummies</t>
  </si>
  <si>
    <t>Kindle 2: Amazon's New Wireless Reading Device (Latest Generation)</t>
  </si>
  <si>
    <t>Kindle: Amazon's 6" Wireless Reading Device (Latest Generation)</t>
  </si>
  <si>
    <t>Kingston DataTraveler 4 GB USB 2.0 Flash Drive DTI/4GB</t>
  </si>
  <si>
    <t>Kingston Technology MBLY/8GB 8GB Mobility Multi Kit (Black)</t>
  </si>
  <si>
    <t>Koyaanisqatsi</t>
  </si>
  <si>
    <t>Laia Ladaia (Reza)</t>
  </si>
  <si>
    <t>Lapinha</t>
  </si>
  <si>
    <t>Large Bag of Bones - 10 Pounds (BONES1)</t>
  </si>
  <si>
    <t>Lean On Me (Single Version)</t>
  </si>
  <si>
    <t>Learn Excel 2007 Essential Skills with the Smart Method: Courseware Tutorial for Self-Instruction to Beginner and Intermediate Level</t>
  </si>
  <si>
    <t>Learn Excel from Mr. Excel: 277 Excel Mysteries Solved</t>
  </si>
  <si>
    <t>LEATHER BRIEFCASE</t>
  </si>
  <si>
    <t>LEGO Batman</t>
  </si>
  <si>
    <t>Let the Great World Spin: A Novel</t>
  </si>
  <si>
    <t>Levi's Men's 550 Big &amp; Tall Relaxed Fit Jean, Medium Stonewash, 56x30</t>
  </si>
  <si>
    <t>Leviton 612-6260M-00W Decora 60-30-20-10 Preset Minute Electronic Timer, White</t>
  </si>
  <si>
    <t>Life Is a Verb: 37 Days to Wake Up, Be Mindful, and Live Intentionally</t>
  </si>
  <si>
    <t>Live at the Wolf</t>
  </si>
  <si>
    <t>MAC brand Santoku Knife w/Bolster (#MSK65)</t>
  </si>
  <si>
    <t>Mahjong Quest: An Epic Tale of Tile Matching</t>
  </si>
  <si>
    <t>Make the Winning Bid: Bidding Guidelines for the Advancing Player</t>
  </si>
  <si>
    <t>Manfrotto 681B Professional Aluminum Monopod (Black)</t>
  </si>
  <si>
    <t>Marc by Marc Jacobs Totally Turnlock Posh Shoudler Bag Tote Lime</t>
  </si>
  <si>
    <t>Mastering VBA for Microsoft Office 2007</t>
  </si>
  <si>
    <t>Maxell 2025 Lithium Button Cell Battery</t>
  </si>
  <si>
    <t>Me, Myself, and Bob: A True Story About Dreams, God, and Talking Vegetables</t>
  </si>
  <si>
    <t>MEG: Hell's Aquarium</t>
  </si>
  <si>
    <t>Mental Clarity 60 VegiCaps</t>
  </si>
  <si>
    <t>Merriweather Post Pavilion</t>
  </si>
  <si>
    <t>Metal Pealess Waterproof Whistle</t>
  </si>
  <si>
    <t>Michael Freeman's Perfect Exposure: The Professional's Guide to Capturing Perfect Digital Photographs</t>
  </si>
  <si>
    <t>Microsoft  Office Excel 2003 Inside Out (Microsoft Office Excel Inside Out)</t>
  </si>
  <si>
    <t>Microsoft  Office Outlook  2007 Inside Out</t>
  </si>
  <si>
    <t>Microsoft Access 2003 Forms, Reports, and Queries (Business Solutions)</t>
  </si>
  <si>
    <t>Microsoft Excel 2000 Bible</t>
  </si>
  <si>
    <t>Microsoft Excel 2000 Power Programming with VBA</t>
  </si>
  <si>
    <t>Microsoft Excel 2002 Formulas</t>
  </si>
  <si>
    <t>Microsoft Excel 2003 Advanced &amp; Macros Quick Reference Guide (Cheat Sheet of Instructions, Tips &amp; Shortcuts - Laminated)</t>
  </si>
  <si>
    <t>Microsoft Excel 2003 Advanced Quick Source Guide</t>
  </si>
  <si>
    <t>Microsoft Excel 2003 Charts &amp; Lists Quick Reference Guide (Cheat Sheet of Instructions, Tips &amp; Shortcuts - Laminated)</t>
  </si>
  <si>
    <t>Microsoft Excel 2003 Introduction Quick Reference Guide (Cheat Sheet of Instructions, Tips &amp; Shortcuts - Laminated)</t>
  </si>
  <si>
    <t>Microsoft Excel 2003 Quick Source Guide</t>
  </si>
  <si>
    <t>Microsoft Excel 2007 Charts &amp; Tables Quick Reference Guide (Cheat Sheet of Instructions, Tips &amp; Shortcuts - Laminated)</t>
  </si>
  <si>
    <t>Microsoft EXCEL 97/ Visual Basic Step-by-Step Book &amp; Disk</t>
  </si>
  <si>
    <t>Microsoft Excel and Access Integration: With Microsoft Office 2007</t>
  </si>
  <si>
    <t>Microsoft Office Access 2003: Comprehensive Concepts and Techniques, CourseCard Edition (Shelly Cashman)</t>
  </si>
  <si>
    <t>Microsoft Office Excel 2007 Formulas &amp; Functions For Dummies</t>
  </si>
  <si>
    <t>Microsoft Office Excel 2007 Inside Out</t>
  </si>
  <si>
    <t>Microsoft Office Excel 2007: Data Analysis and Business Modeling (Bpg -- Other)</t>
  </si>
  <si>
    <t>Microsoft Office PowerPoint 2003: Comprehensive Concepts and Techniques, CourseCard Edition</t>
  </si>
  <si>
    <t>Microsoft Office Word 2003: Comprehensive Concepts and Techniques, CourseCard Edition (Shelly Cashman Series)</t>
  </si>
  <si>
    <t>Microsoft Outlook 2007 Bible</t>
  </si>
  <si>
    <t>Microsoft Outlook 2007 Calendar, Contacts, Tasks Quick Reference Guide (Cheat Sheet of Instructions, Tips &amp; Shortcuts - Laminated)</t>
  </si>
  <si>
    <t>Microsoft PowerPoint 2003 Advanced Quick Reference Guide (Cheat Sheet of Instructions, Tips &amp; Shortcuts - Laminated)</t>
  </si>
  <si>
    <t>Microsoft PowerPoint 2003 Advanced Quick Source Guide</t>
  </si>
  <si>
    <t>Microsoft PowerPoint 2003 Introduction Quick Reference Guide (Cheat Sheet of Instructions, Tips &amp; Shortcuts - Laminated)</t>
  </si>
  <si>
    <t>Microsoft PowerPoint 2003 Quick Source Guide</t>
  </si>
  <si>
    <t>Microsoft PowerPoint 2007 Advanced Quick Reference Guide (Cheat Sheet of Instructions, Tips &amp; Shortcuts - Laminated)</t>
  </si>
  <si>
    <t>Microsoft Project 2007: The Missing Manual</t>
  </si>
  <si>
    <t>Microsoft SQL Server 2005 Unleashed</t>
  </si>
  <si>
    <t>Microsoft VBScript: Step by Step</t>
  </si>
  <si>
    <t>Microsoft Visio 2007 Introduction Quick Reference Guide (Cheat Sheet of Instructions, Tips &amp; Shortcuts - Laminated)</t>
  </si>
  <si>
    <t>Microsoft Word 2003 Advanced Quick Source Guide</t>
  </si>
  <si>
    <t>Microsoft Word 2003 Macros &amp; Templates Quick Reference Guide (Cheat Sheet of Instructions, Tips &amp; Shortcuts - Laminated)</t>
  </si>
  <si>
    <t>Microsoft Word 2007 Bible</t>
  </si>
  <si>
    <t>Midsomer Murders: Set 12</t>
  </si>
  <si>
    <t>Miffy and Friends: Miffy's School Day</t>
  </si>
  <si>
    <t>Ministry of Sound: Annual 2009 [Explicit]</t>
  </si>
  <si>
    <t>MLA Handbook for Writers of Research Papers 7th Edition</t>
  </si>
  <si>
    <t>Monsters, Inc. (4-Disc Edition) [Blu-ray]</t>
  </si>
  <si>
    <t>Mountain Music Of Kentucky [2-CD Set]</t>
  </si>
  <si>
    <t>Moustache - Six Way</t>
  </si>
  <si>
    <t>MPI Outdoors "You Can Survive" Compact-Outdoor Survival Stoge and Supplements</t>
  </si>
  <si>
    <t>MR. BAR-B-Q Outdoor Patio Chair Cover</t>
  </si>
  <si>
    <t>Mr. Beer Deluxe Bottling System</t>
  </si>
  <si>
    <t>Mr. Blue Sky (Album Version)</t>
  </si>
  <si>
    <t>Mr. Penumbra's Twenty-Four-Hour Book Store</t>
  </si>
  <si>
    <t>Mr. Sandman</t>
  </si>
  <si>
    <t>Mr. Spreadsheet's Excel 2007 Library</t>
  </si>
  <si>
    <t>My Best Friend's Girl</t>
  </si>
  <si>
    <t>My Book of Coloring (Kumon Workbooks)</t>
  </si>
  <si>
    <t>My First Book Of Cutting (Kumon Workbooks)</t>
  </si>
  <si>
    <t>Naqoyqatsi (Original Motion Picture Soundtrack)</t>
  </si>
  <si>
    <t>Nerd Glasses</t>
  </si>
  <si>
    <t>Netgear Digital Entertainer Live Wireless USB Adapter for EVA2000 Digital Entertainer Live</t>
  </si>
  <si>
    <t>Neurosmith Together Tunes Musical Play Block</t>
  </si>
  <si>
    <t>Never Eat Alone: And Other Secrets to Success, One Relationship at a Time</t>
  </si>
  <si>
    <t>New and Selected Poems: Volume One</t>
  </si>
  <si>
    <t>New Chapter - Every Woman's One Daily, 90 tablets</t>
  </si>
  <si>
    <t>Night (Oprah's Book Club)</t>
  </si>
  <si>
    <t>Night of Thunder: A Bob Lee Swagger Novel</t>
  </si>
  <si>
    <t>Nintendo Wii Fit Board Anti-Slip Grip Foot Pad Silicone Skin - Black</t>
  </si>
  <si>
    <t>No 15 Color Return Prog Print Cartridge</t>
  </si>
  <si>
    <t>No Logo: 10th Anniversary Edition with a New Introduction by the Author</t>
  </si>
  <si>
    <t>Norelco NT9110 Nose &amp; Ear Hair Trimmer</t>
  </si>
  <si>
    <t>Not Just the Best of the Larry Sanders Show</t>
  </si>
  <si>
    <t>NurtureShock: New Thinking About Children</t>
  </si>
  <si>
    <t>OCTO Metal Stand for Amazon Kindle 2</t>
  </si>
  <si>
    <t>Office 2007 All-in-One Desk Reference For Dummies</t>
  </si>
  <si>
    <t>Office 2007 Library: Excel 2007 Bible, Access 2007 Bible, PowerPoint 2007 Bible, Word 2007 Bible</t>
  </si>
  <si>
    <t>Office and SharePoint 2007 User's Guide: Integrating SharePoint with Excel, Outlook, Access and Word (Expert's Voice)</t>
  </si>
  <si>
    <t>Oh Mary</t>
  </si>
  <si>
    <t>On Combat, The Psychology and Physiology of Deadly Conflict in War and in Peace</t>
  </si>
  <si>
    <t>On Killing: The Psychological Cost of Learning to Kill in War and Society</t>
  </si>
  <si>
    <t>One Magical Sunday: (But Winning Isn't Everything)</t>
  </si>
  <si>
    <t>One-Pound Fat Replica 1Lb Fat Model Replica</t>
  </si>
  <si>
    <t>One-pound Muscle Replica</t>
  </si>
  <si>
    <t>Optimal Portfolio Modeling, CD-ROM includes Models Using Excel and R: Models to Maximize Returns and Control Risk in Excel and R (Wiley Trading)</t>
  </si>
  <si>
    <t>Optimum Nutrition Gold Standard 100% Whey, Double Rich Chocolate, 5.15-Pound Tub</t>
  </si>
  <si>
    <t>Original Apple USB Power Adapter for iPod, iPhone, iPhone 3G and iPhone 3Gs</t>
  </si>
  <si>
    <t>Our Lady Queen of the Angels</t>
  </si>
  <si>
    <t>Out of Eden: The Peopling of the World</t>
  </si>
  <si>
    <t>Outliers: The Story of Success</t>
  </si>
  <si>
    <t>Outlook 2007 For Dummies</t>
  </si>
  <si>
    <t>Oxo Good Grips Professional 6-1/2-Inch Santoku Knife</t>
  </si>
  <si>
    <t>Package of 10 Replacement Kenmore Micro Bags Upright Model 5068,</t>
  </si>
  <si>
    <t>Paddy's Pub Flipadelphia Flip Cup Tournament T-Shirt (Small)</t>
  </si>
  <si>
    <t>Pa-Kumpa!!</t>
  </si>
  <si>
    <t>Paper Towns</t>
  </si>
  <si>
    <t>Paranoia</t>
  </si>
  <si>
    <t>Perdido Street Station</t>
  </si>
  <si>
    <t>Perfect Dark Zero Limited Collector's Edition</t>
  </si>
  <si>
    <t>Pets Go Pop!</t>
  </si>
  <si>
    <t>Pet Supplies</t>
  </si>
  <si>
    <t>PetSafe Outdoor Ultrasonic Bark Deterrent</t>
  </si>
  <si>
    <t>Philips Norelco T780 Rechargeable Vacuum Trimmer</t>
  </si>
  <si>
    <t>Pink Brain, Blue Brain: How Small Differences Grow Into Troublesome Gaps -- And What We Can Do About It</t>
  </si>
  <si>
    <t>Pivot Table Data Crunching (Business Solutions)</t>
  </si>
  <si>
    <t>Pivot Table Data Crunching for Microsoft Office Excel 2007</t>
  </si>
  <si>
    <t>Pivot Table Data Crunching for Microsoft Office Excel 2007 (Business Solutions)</t>
  </si>
  <si>
    <t>Play It Again, Shan</t>
  </si>
  <si>
    <t>Polaroid PoGo Instant Mobile Printer</t>
  </si>
  <si>
    <t>Polaroid Zink Media 30-Pack for PoGo Instant Mobile Printer</t>
  </si>
  <si>
    <t>Possession: A Romance</t>
  </si>
  <si>
    <t>Power Excel 2007 with MrExcel (Video Training) (LiveLessons)</t>
  </si>
  <si>
    <t>PowerPoint 2003 for Dummies</t>
  </si>
  <si>
    <t>PowerPoint 2007 Bible</t>
  </si>
  <si>
    <t>Prepare for Surgery, Heal Faster</t>
  </si>
  <si>
    <t>Principles of Finance with Excel: Includes CD</t>
  </si>
  <si>
    <t>Pro C# 2008 and the .NET 3.5 Platform, Fourth Edition (Windows.Net)</t>
  </si>
  <si>
    <t>Professional Excel Development: The Definitive Guide to Developing Applications Using Microsoft Excel and VBA (Addison-Wesley Microsoft Technolo</t>
  </si>
  <si>
    <t>Professional Excel Development: The Definitive Guide to Developing Applications Using Microsoft Excel, VBA, and .NET (2nd Edition)</t>
  </si>
  <si>
    <t>Professional Excel Development: The Definitive Guide to Developing Applications Using Microsoft Excel, VBA, and .NET (2nd Edition) (Addison-Wesley Mic</t>
  </si>
  <si>
    <t>Programming Excel with VBA and .NET</t>
  </si>
  <si>
    <t>Python Programming for the Absolute Beginner</t>
  </si>
  <si>
    <t>Quabaug Corp. Barge Cement Quart</t>
  </si>
  <si>
    <t>Quantitative Trading Strategies: Harnessing the Power of Quantitative Techniques to Create a Winning Trading Program (McGraw-Hill Traders Edge Series)</t>
  </si>
  <si>
    <t>Quantum Physics For Dummies (For Dummies (Math &amp; Science))</t>
  </si>
  <si>
    <t>Quattro Pro for DOS for Dummies</t>
  </si>
  <si>
    <t>QuickBooks Simple Start 2009</t>
  </si>
  <si>
    <t>Raditude (Amazon MP3 Deluxe Exclusive Version)</t>
  </si>
  <si>
    <t>Rags of My Soul: Poems</t>
  </si>
  <si>
    <t>Raising Jake</t>
  </si>
  <si>
    <t>Rambo [Blu-ray]</t>
  </si>
  <si>
    <t>Ranger Rick</t>
  </si>
  <si>
    <t>Reading Financial Reports For Dummies (For Dummies (Business &amp; Personal Finance))</t>
  </si>
  <si>
    <t>Reasons for and Advantages of Breathing: Stories (P.S.)</t>
  </si>
  <si>
    <t>Redi Shade 3102496 Fabric Window Shade 36-by-72-Inch, White</t>
  </si>
  <si>
    <t>Reflections 60 by 120-Inch Oblong / Rectangle Tablecloth, Merlot</t>
  </si>
  <si>
    <t>Reharmonization Techniques (Berklee Methods)</t>
  </si>
  <si>
    <t>Rehearsals for Departure</t>
  </si>
  <si>
    <t>Restless: A Novel</t>
  </si>
  <si>
    <t>RibbonX: Customizing the Office 2007 Ribbon</t>
  </si>
  <si>
    <t>Road to the Riches</t>
  </si>
  <si>
    <t>Rogue Forces</t>
  </si>
  <si>
    <t>Roll On</t>
  </si>
  <si>
    <t>Rompe [Explicit]</t>
  </si>
  <si>
    <t>Roselight</t>
  </si>
  <si>
    <t>Roundabout</t>
  </si>
  <si>
    <t>Rubbermaid 7J18 Durable 3-Piece Canister Set</t>
  </si>
  <si>
    <t>Rush</t>
  </si>
  <si>
    <t>Sad Man Happy Man</t>
  </si>
  <si>
    <t>Saint Anthony, Patron Saint of Bacon</t>
  </si>
  <si>
    <t>Beauty</t>
  </si>
  <si>
    <t>Salve 1 oz. by Cloverine</t>
  </si>
  <si>
    <t>Sanitarium</t>
  </si>
  <si>
    <t>SANYO eneloop 4 Pack AA NiMH Pre-Charged Rechargeable Batteries</t>
  </si>
  <si>
    <t>Saturday Night Live - The Best of Steve Martin</t>
  </si>
  <si>
    <t>School Day</t>
  </si>
  <si>
    <t>School Day (Ring Ring Goes The Bell)</t>
  </si>
  <si>
    <t>Scosche sleekSYNC Retractable USB 2.0 cable for iPod and iPhone (Black)</t>
  </si>
  <si>
    <t>Seagate FreeAgent Go Dock and Case 100521233 (Silver/White)</t>
  </si>
  <si>
    <t>Seeing and Savoring Jesus Christ</t>
  </si>
  <si>
    <t>Selling a Practice - Straightforward Answers to Tough Questions</t>
  </si>
  <si>
    <t>Sennheiser HD 205 Studio Monitor DJ Headphones w/ Swivel Ear Cup</t>
  </si>
  <si>
    <t>Serfas Stop Sign Bicycle Taillight (Red)</t>
  </si>
  <si>
    <t>Seventh Generation Training Pants, 3t-4t, (32-40 Lbs), 26-count Packages (Pack of 4) (104 Training Pants)</t>
  </si>
  <si>
    <t>Sgt. Pepper's Lonely Hearts Club Band</t>
  </si>
  <si>
    <t>SharePoint 2007 User's Guide: Learning Microsoft's Collaboration and Productivity Platform</t>
  </si>
  <si>
    <t>Sharpening the Warriors Edge: The Psychology &amp; Science of Training</t>
  </si>
  <si>
    <t>Sid Meier's Civilization IV: Colonization</t>
  </si>
  <si>
    <t>SIIG CB-SA0111-S1 3.3-Feet Serial ATA External Cable</t>
  </si>
  <si>
    <t>Simple Things</t>
  </si>
  <si>
    <t>Simply Christian: Why Christianity Makes Sense</t>
  </si>
  <si>
    <t>Six Days, Seven Nights</t>
  </si>
  <si>
    <t>Slash</t>
  </si>
  <si>
    <t>Smart Ass</t>
  </si>
  <si>
    <t>Solaray - Empty Gelatin Capsules Size 000 100 Cap</t>
  </si>
  <si>
    <t>Solid Gold Chicken, Turkey, White Fish and Liver Formula</t>
  </si>
  <si>
    <t>Sony LCS-CST General Purpose Soft Carrying Case for Slim Cybershot Digital Cameras</t>
  </si>
  <si>
    <t>Soul Identity</t>
  </si>
  <si>
    <t>Soul's Desire</t>
  </si>
  <si>
    <t>Space Oddity (1999 Digital Remaster)</t>
  </si>
  <si>
    <t>Special Edition Using Microsoft Office Excel 2003</t>
  </si>
  <si>
    <t>Special Edition Using Microsoft Office Excel 2007</t>
  </si>
  <si>
    <t>Spectacular Sins: And Their Global Purpose in the Glory of Christ</t>
  </si>
  <si>
    <t>Starfrit Manual Food Processor</t>
  </si>
  <si>
    <t>Statistical Analysis with Excel For Dummies</t>
  </si>
  <si>
    <t>Jewelry</t>
  </si>
  <si>
    <t>Sterling Silver Filigree Circle Pendant, 18"</t>
  </si>
  <si>
    <t>Sterling Silver Marcasite &amp; Garnet-Colored Glass Teardrop Earrings</t>
  </si>
  <si>
    <t>Strange Days</t>
  </si>
  <si>
    <t>Street Fighter IV Collector's Edition</t>
  </si>
  <si>
    <t>Streets Of Laredo</t>
  </si>
  <si>
    <t>Student Study Guide for Biology</t>
  </si>
  <si>
    <t>Substitute Teaching from A to Z</t>
  </si>
  <si>
    <t>Sung by Alfred Sung for Women 3.4 oz Eau de Toilette Spray</t>
  </si>
  <si>
    <t>Super Crunchers: Why Thinking-By-Numbers is the New Way To Be Smart</t>
  </si>
  <si>
    <t>Super Mario Galaxy</t>
  </si>
  <si>
    <t>Super Why!: Jack and the Beanstalk &amp; Other Story Book Adventures</t>
  </si>
  <si>
    <t>Superman - The Animated Series, Volume Two (The New Superman Adventures) (DC Comics Classic Collection)</t>
  </si>
  <si>
    <t>Supermoon</t>
  </si>
  <si>
    <t>Surely You're Joking, Mr. Feynman! (Adventures of a Curious Character)</t>
  </si>
  <si>
    <t>Office Products</t>
  </si>
  <si>
    <t>Swingline 747 Polished Chrome Classic Desk Stapler (S7074720E)</t>
  </si>
  <si>
    <t>Sympathy For The Devil</t>
  </si>
  <si>
    <t>Tagalog (Spoken World)</t>
  </si>
  <si>
    <t>Take Me Home</t>
  </si>
  <si>
    <t>Taylor Commercial Waterproof Digital Thermometer</t>
  </si>
  <si>
    <t>Teach Yourself VISUALLY Excel 2003 (Teach Yourself VISUALLY (Tech))</t>
  </si>
  <si>
    <t>Teach Yourself VISUALLY Microsoft Word 2003 (Teach Yourself VISUALLY (Tech))</t>
  </si>
  <si>
    <t>Teach Yourself VISUALLY PowerPoint 2003 (Teach Yourself VISUALLY (Tech))</t>
  </si>
  <si>
    <t>Tequila (Original)</t>
  </si>
  <si>
    <t>Terrapin Station</t>
  </si>
  <si>
    <t>TetraMin Flakes, 2.20 Ounces</t>
  </si>
  <si>
    <t>Texas Instruments TI1795SV Solar Calculator</t>
  </si>
  <si>
    <t>The 7 Principles of Fat Burning: Get Healthy, Lose Weight and Keep It Off!</t>
  </si>
  <si>
    <t>The 99 Most Essential Vivaldi Masterpieces (Amazon Exclusive)</t>
  </si>
  <si>
    <t>The Adobe Photoshop Lightroom 2 Book for Digital Photographers (Voices That Matter)</t>
  </si>
  <si>
    <t>The Anthologist: A Novel</t>
  </si>
  <si>
    <t>The Apartment</t>
  </si>
  <si>
    <t>The Art of Exotic Dancing for Everyday Women 3 DVD Set! Core Moves, Develop Your Routine, and Chair Dancing</t>
  </si>
  <si>
    <t>The Beatles Stereo Box Set</t>
  </si>
  <si>
    <t>The Bush Boom: How a Misunderestimated President Fixed a Broken Economy</t>
  </si>
  <si>
    <t>The Bytches</t>
  </si>
  <si>
    <t>The Cattle Call</t>
  </si>
  <si>
    <t>The Complete Idiot's Guide to Writing Erotic Romance</t>
  </si>
  <si>
    <t>The Consolations of Philosophy</t>
  </si>
  <si>
    <t>The Crow: New Songs for the Five-String Banjo</t>
  </si>
  <si>
    <t>The Darkness</t>
  </si>
  <si>
    <t>The Definitive Collection</t>
  </si>
  <si>
    <t>The Drunkard's Walk: How Randomness Rules Our Lives</t>
  </si>
  <si>
    <t>The Echo Maker: A Novel</t>
  </si>
  <si>
    <t>The Elements of Style (Text to the Original Edition of 1918)</t>
  </si>
  <si>
    <t>The Elephanta Suite: Three Novellas</t>
  </si>
  <si>
    <t>The Emperor's Club (Widescreen Edition)</t>
  </si>
  <si>
    <t>The Everything Word Scramble Book</t>
  </si>
  <si>
    <t>The Extraordinary Leader</t>
  </si>
  <si>
    <t>The Fermata</t>
  </si>
  <si>
    <t>The Fermata (Vintage Blue)</t>
  </si>
  <si>
    <t>The First Years Breastflow BPA Free Starter Set</t>
  </si>
  <si>
    <t>The First Years Breastflow Slow - Medium Flow Nipple - 2 Pack</t>
  </si>
  <si>
    <t>The Food of a Younger Land</t>
  </si>
  <si>
    <t>The Food of a Younger Land: A Portrait of American Food--Before the National Highway System, Before Chain Restaurants, and Before Frozen Food, When th</t>
  </si>
  <si>
    <t>The Girl Who Played with Fire</t>
  </si>
  <si>
    <t>The Grappler's Book of Strangles and Chokes</t>
  </si>
  <si>
    <t>The Greatest Hits Of Sergio Mendes And Brasil '66</t>
  </si>
  <si>
    <t>The Insider: Music From The Motion Picture</t>
  </si>
  <si>
    <t>The Instant Millionaire: A Tale of Wisdom and Wealth</t>
  </si>
  <si>
    <t>The Last Tycoons: The Secret History of Lazard FrÃ¨res &amp; Co.</t>
  </si>
  <si>
    <t>The List</t>
  </si>
  <si>
    <t>The Lost Symbol</t>
  </si>
  <si>
    <t>The Magic School Bus - Holiday Special</t>
  </si>
  <si>
    <t>The March: A Novel</t>
  </si>
  <si>
    <t>The Marlinspike Sailor</t>
  </si>
  <si>
    <t>The Metamorphosis</t>
  </si>
  <si>
    <t>The Mezzanine</t>
  </si>
  <si>
    <t>The Middle of Things</t>
  </si>
  <si>
    <t>The Middle Temple Murder by J.S. Fletcher by J.S. Fletcher</t>
  </si>
  <si>
    <t>The Mosquito Coast</t>
  </si>
  <si>
    <t>The Name of the Rose: including the Author's Postscript</t>
  </si>
  <si>
    <t>The Ninth Gate</t>
  </si>
  <si>
    <t>The Online Millionaire: Strategies for Building a Web-Based Empire on eBay and Beyond</t>
  </si>
  <si>
    <t>The Out-of-Towners</t>
  </si>
  <si>
    <t>The Paradox of Choice: Why More Is Less</t>
  </si>
  <si>
    <t>The Piano Tuner: A Novel</t>
  </si>
  <si>
    <t>The Platinum Collection</t>
  </si>
  <si>
    <t>The PowerScore GMAT Critical Reasoning Bible: A Comprehensive System for Attacking the GMAT Critical Reasoning Questions</t>
  </si>
  <si>
    <t>The PowerScore GMAT Sentence Correction Bible</t>
  </si>
  <si>
    <t>The Prize: The Epic Quest for Oil, Money and Power</t>
  </si>
  <si>
    <t>The R Book</t>
  </si>
  <si>
    <t>The Race...from Pit Row to Victory Lane</t>
  </si>
  <si>
    <t>The Red Queen: Sex and the Evolution of Human Nature</t>
  </si>
  <si>
    <t>The Restaurant Managers Handbook: How to Set Up, Operate, and Manage a Financially Successful Food Service Operation</t>
  </si>
  <si>
    <t>The Sea to the North</t>
  </si>
  <si>
    <t>The Size of Thoughts: Essays and Other Lumber</t>
  </si>
  <si>
    <t>The Snowball: Warren Buffett and the Business of Life</t>
  </si>
  <si>
    <t>The Songlines</t>
  </si>
  <si>
    <t>The Soul Jazz Legacy - CTI: The Master Collection Volume 2</t>
  </si>
  <si>
    <t>The Splicing Handbook: Techniques for Modern and Traditional Ropes, Second Edition</t>
  </si>
  <si>
    <t>The Story of the Ghost</t>
  </si>
  <si>
    <t>The Three Marriages: Reimagining Work, Self and Relationship</t>
  </si>
  <si>
    <t>The Total Brain Workout</t>
  </si>
  <si>
    <t>THE ULTIMATE COLLECTION</t>
  </si>
  <si>
    <t>The Visual Display of Quantitative Information, 2nd edition</t>
  </si>
  <si>
    <t>The World on Sunday : Graphic Art in Joseph Pulitzer's Newspaper (1898 - 1911)</t>
  </si>
  <si>
    <t>The Worst Journey in the World (Penguin Classics)</t>
  </si>
  <si>
    <t>Thermaltake Sata HDD USB Docking Station</t>
  </si>
  <si>
    <t>ThinkFun Gordians Knot</t>
  </si>
  <si>
    <t>This Is Not a Game: A Novel</t>
  </si>
  <si>
    <t>Thomas &amp; Friends Wooden Railway - 6-1/2 Inch Single Curved Switch Track (2 pieces)</t>
  </si>
  <si>
    <t>Thorn Queen</t>
  </si>
  <si>
    <t>Throw Down Your Heart, Tales from the Acoustic Planet, Vol. 3: Africa Sessions</t>
  </si>
  <si>
    <t>Tic Tac Toe</t>
  </si>
  <si>
    <t>Time Bandits (Criterion Collection Spine #37)</t>
  </si>
  <si>
    <t>To the Golden Shore: The Life of Adoniram Judson</t>
  </si>
  <si>
    <t>Toccata and Fugue in D minor, BWV 565/Toccata (Instrumental)</t>
  </si>
  <si>
    <t>Tommy</t>
  </si>
  <si>
    <t>Tommy Bahama By Tommy Bahama For Men. Cologne Spray 3.4 Ounces</t>
  </si>
  <si>
    <t>Transcend 16 GB SDHC SD Class 6 Flash Memory Card TS16GSDHC6E [Amazon Frustration-Free Packaging]</t>
  </si>
  <si>
    <t>Transcend 8 GB SDHC SD Class 6 Flash Memory Card TS8GSDHC6E [Amazon Frustration-Free Packaging]</t>
  </si>
  <si>
    <t>Transforming Performance Measurement: Rethinking the Way We Measure and Drive Organizational Success</t>
  </si>
  <si>
    <t>TrendyDigital MaxGuard Leather Cover + WaterGuard Waterproof Case for Kindle 2</t>
  </si>
  <si>
    <t>TrendyDigital WaterGuard Waterproof Case for Kindle, Blue Border</t>
  </si>
  <si>
    <t>T-Rex Timberkit</t>
  </si>
  <si>
    <t>Trojan SUPRA Lubricated: 18-Pack of Condoms</t>
  </si>
  <si>
    <t>Tuff Turf</t>
  </si>
  <si>
    <t>TurboTax Home &amp; Business Federal + State + eFile 2008</t>
  </si>
  <si>
    <t>Twilight (The Twilight Saga, Book 1)</t>
  </si>
  <si>
    <t>TwinLab B-12 Dots Vitamin B-12 Tablets, 5000 mcg, 60-Count Bottles (Pack of 2)</t>
  </si>
  <si>
    <t>U and I: A True Story</t>
  </si>
  <si>
    <t>Ultra 2008</t>
  </si>
  <si>
    <t>Up (4 Disc Combo Pack with Digital Copy and DVD) [Blu-ray]</t>
  </si>
  <si>
    <t>Upa Neguinho</t>
  </si>
  <si>
    <t>USB Data Cable + Rapid Car Charger With IC Chip For LG VX9100 EnV2, VX8610 Decoy, AX300, AX830 Glimmer, LX400 Blue, LX400 Burgundy, UX300 Cell Phone</t>
  </si>
  <si>
    <t>USB INTERCOOLER 4 COOLING FAN + HDMI CABLE for SONY PS3</t>
  </si>
  <si>
    <t>UTG Airsoft Foldable Target With Zippered Mesh Pellet Trap</t>
  </si>
  <si>
    <t>Valor's Trial</t>
  </si>
  <si>
    <t>Vantec NexStar 3 NST-360U2-BK 3.5-Inch IDE to USB 2.0 External Hard Drive Enclosure (Onyx Black)</t>
  </si>
  <si>
    <t>Vault Career Guide to Investment Banking, 6th Edition</t>
  </si>
  <si>
    <t>Vault Guide to Finance Interviews, 7th Edition</t>
  </si>
  <si>
    <t>VBA and Macros for Microsoft Office Excel 2007 (Business Solutions)</t>
  </si>
  <si>
    <t>Vbscript for Dummies</t>
  </si>
  <si>
    <t>Vector VEC 024B 400-Watt D/C to A/C Power Inverter with Power Level Meter</t>
  </si>
  <si>
    <t>Victory Point: Operations Red Wings and Whalers - the Marine Corps' Battle for Freedom in Afghanistan</t>
  </si>
  <si>
    <t>Vinturi Essential Wine Aerator</t>
  </si>
  <si>
    <t>Vox</t>
  </si>
  <si>
    <t>Automotive</t>
  </si>
  <si>
    <t>Wagan Twin USB/DC Cup Holder Adapter</t>
  </si>
  <si>
    <t>Wake Of The Flood</t>
  </si>
  <si>
    <t>Wake Your Daughter Up</t>
  </si>
  <si>
    <t>Wall Street Lingo: Thousands of Investment Terms Explained Simply</t>
  </si>
  <si>
    <t>Wanted: Dead or Alive</t>
  </si>
  <si>
    <t>Wavelength</t>
  </si>
  <si>
    <t>Western Digital 1 TB Caviar Green SATA Intellipower 32 MB Cache Bulk/OEM Desktop Hard Drive WD10EADS [Amazon Frustration-Free Packaging]</t>
  </si>
  <si>
    <t>What A Wonderful World</t>
  </si>
  <si>
    <t>What I Learned Losing a Million Dollars</t>
  </si>
  <si>
    <t>What the Storm Means</t>
  </si>
  <si>
    <t>What Would Bacon Do Folder with Spinner</t>
  </si>
  <si>
    <t>What's Eating Gilbert Grape (Special Collector's Edition)</t>
  </si>
  <si>
    <t>When Genius Failed: The Rise and Fall of Long-Term Capital Management</t>
  </si>
  <si>
    <t>When Summer Turns To Snow</t>
  </si>
  <si>
    <t>Where The Sun Don't Shine</t>
  </si>
  <si>
    <t>Who Knew</t>
  </si>
  <si>
    <t>Who Says</t>
  </si>
  <si>
    <t>Willie and the Wheel</t>
  </si>
  <si>
    <t>Winegard SS-3000 Amplified Indoor UHF/VHF Antenna</t>
  </si>
  <si>
    <t>Winware 3-Ply Stainless Steel 12 Inch Fry Pan with Silicone Sleeve</t>
  </si>
  <si>
    <t>Wisconsin Death Trip</t>
  </si>
  <si>
    <t>Newyork</t>
  </si>
  <si>
    <t>Boston</t>
  </si>
  <si>
    <t>Sandiego</t>
  </si>
  <si>
    <t>LosAngeles</t>
  </si>
  <si>
    <t>Upskill Technologies</t>
  </si>
  <si>
    <t>Amount</t>
  </si>
  <si>
    <t>May</t>
  </si>
  <si>
    <t>Cost</t>
  </si>
  <si>
    <t>Apr</t>
  </si>
  <si>
    <t>Jun</t>
  </si>
  <si>
    <t>Jul</t>
  </si>
  <si>
    <t>Aug</t>
  </si>
  <si>
    <t>Sep</t>
  </si>
  <si>
    <t>Oct</t>
  </si>
  <si>
    <t>Nov</t>
  </si>
  <si>
    <t>Dec</t>
  </si>
  <si>
    <t>Target</t>
  </si>
  <si>
    <t>and--&gt; if region is north and total&gt;=1000 put wow</t>
  </si>
  <si>
    <t>or---&gt;vendor is ocean or product is strapler put bow</t>
  </si>
  <si>
    <t>Quantity</t>
  </si>
  <si>
    <t>Discount</t>
  </si>
  <si>
    <t>0 to 10</t>
  </si>
  <si>
    <t>11 to 40</t>
  </si>
  <si>
    <t>41-70</t>
  </si>
  <si>
    <t>Basic of Excel</t>
  </si>
  <si>
    <t>Date</t>
  </si>
  <si>
    <t>Cities</t>
  </si>
  <si>
    <t>hyderabad</t>
  </si>
  <si>
    <t xml:space="preserve">Pune </t>
  </si>
  <si>
    <t>Bangalore</t>
  </si>
  <si>
    <t>Ahmadabad</t>
  </si>
  <si>
    <t>My Form</t>
  </si>
  <si>
    <t>Student_id</t>
  </si>
  <si>
    <t>Course</t>
  </si>
  <si>
    <t>Employeed</t>
  </si>
  <si>
    <t>Mode</t>
  </si>
  <si>
    <t>Discription</t>
  </si>
  <si>
    <t>Excel</t>
  </si>
  <si>
    <t>Word</t>
  </si>
  <si>
    <t>PPt</t>
  </si>
  <si>
    <t>Access</t>
  </si>
  <si>
    <t>VBA</t>
  </si>
  <si>
    <t>London</t>
  </si>
  <si>
    <t>Sydny</t>
  </si>
  <si>
    <t>Yes</t>
  </si>
  <si>
    <t>No</t>
  </si>
  <si>
    <t>Online</t>
  </si>
  <si>
    <t>ClassRiom</t>
  </si>
  <si>
    <t>If quantity is gretterthen 20 then 100 else 50</t>
  </si>
  <si>
    <t>south</t>
  </si>
  <si>
    <t>north</t>
  </si>
  <si>
    <t>Use Sumif</t>
  </si>
  <si>
    <t>StartwithP</t>
  </si>
  <si>
    <t>JOHN THOMPSON _ 243 Hefner Drive Madison WI-53597</t>
  </si>
  <si>
    <t>PAM NELSON _ 22 North 76th Street Minneapolis MN-55144</t>
  </si>
  <si>
    <t>SARAH PETERSON _ 442 73rd Street Des Moines IA-50322</t>
  </si>
  <si>
    <t>ERIC JOHNSON _ 5523 Hilltop Ridge Milwaukee WI-53213</t>
  </si>
  <si>
    <t>JOELLEN MOBERG _ 23 Crestridge Lane Madison WI-53597</t>
  </si>
  <si>
    <t>STEFANIE STEELE _ 244 18th Avenue East Madison WI-53597</t>
  </si>
  <si>
    <t>SANDI HERMAN _ 234 57th Street Minneapolis MN-55144</t>
  </si>
  <si>
    <t>CARRIE CHRISTIANSON _ 45 Dupont Avenue Des Moines IA-50322</t>
  </si>
  <si>
    <t>LYNN LEDIN _ 456 Wimbleton Way Milwaukee WI-53213</t>
  </si>
  <si>
    <t>DAVE DAVIS _ 7 Colfax Avenue Madison WI-53597</t>
  </si>
  <si>
    <t>DOUG BUNDY _ 456 Arbor Vitae Place Madison WI-53597</t>
  </si>
  <si>
    <t>JOHN LINGLE _ 47 Glenview Court Minneapolis MN-55144</t>
  </si>
  <si>
    <t>KAY TIETZ _ 664 Toledo Court Des Moines IA-50322</t>
  </si>
  <si>
    <t>LAURIE HOWARD _ 5567 Badlands Road Milwaukee WI-53213</t>
  </si>
  <si>
    <t>JANICE GREEN _ 7745 Pondersoa Drive Madison WI-53597</t>
  </si>
  <si>
    <t>REBECCA TANK _ 4467 23rd Street Madison WI-53597</t>
  </si>
  <si>
    <t>NANCY OLSON _ 778 Brooks Avenue West Minneapolis MN-55144</t>
  </si>
  <si>
    <t>GARY GRAY _ 55 Sunny View Lane Des Moines IA-50322</t>
  </si>
  <si>
    <t>KATHY HAZELTON _ 46 Derby Down Milwaukee WI-53213</t>
  </si>
  <si>
    <t>www.upskilltechnologies.com</t>
  </si>
  <si>
    <t>Phone: 9985130004</t>
  </si>
  <si>
    <t>Hardware</t>
  </si>
  <si>
    <t>Services</t>
  </si>
  <si>
    <t>Hyd</t>
  </si>
  <si>
    <t>Che</t>
  </si>
  <si>
    <t>Bang</t>
  </si>
  <si>
    <t>Kur</t>
  </si>
  <si>
    <t>Viz</t>
  </si>
  <si>
    <t>Mys</t>
  </si>
  <si>
    <t>Del</t>
  </si>
  <si>
    <t>Gur</t>
  </si>
  <si>
    <t>Jaip</t>
  </si>
  <si>
    <t>M2</t>
  </si>
  <si>
    <t>M3</t>
  </si>
  <si>
    <t>M4</t>
  </si>
  <si>
    <t>Profit%</t>
  </si>
  <si>
    <t>Lesson3</t>
  </si>
  <si>
    <t>Lesson4</t>
  </si>
  <si>
    <t>Lesson5</t>
  </si>
  <si>
    <t>SQL</t>
  </si>
  <si>
    <t>Amiya Carpenter</t>
  </si>
  <si>
    <t>Evangeline Barr</t>
  </si>
  <si>
    <t>Eleanor Howe</t>
  </si>
  <si>
    <t>Emery Banks</t>
  </si>
  <si>
    <t>River Lamb</t>
  </si>
  <si>
    <t>Kamden Hensley</t>
  </si>
  <si>
    <t>Jeffrey Robbins</t>
  </si>
  <si>
    <t>Jermaine Nichols</t>
  </si>
  <si>
    <t>Dax Byrd</t>
  </si>
  <si>
    <t>Karli Robbins</t>
  </si>
  <si>
    <t>Evie Todd</t>
  </si>
  <si>
    <t>Total Count</t>
  </si>
  <si>
    <t>Failed</t>
  </si>
  <si>
    <t>Highest Mark</t>
  </si>
  <si>
    <t>Lowest Mark</t>
  </si>
  <si>
    <t>4th Highest</t>
  </si>
  <si>
    <t>5th Lowest</t>
  </si>
  <si>
    <t>Upskill Technologies Employee Details</t>
  </si>
  <si>
    <t>First Name</t>
  </si>
  <si>
    <t>Date of Joining</t>
  </si>
  <si>
    <t>11.9.03</t>
  </si>
  <si>
    <t>03.01.2005</t>
  </si>
  <si>
    <t>22,07,2006</t>
  </si>
  <si>
    <t>8.10.2010</t>
  </si>
  <si>
    <t>8.11.2011</t>
  </si>
  <si>
    <t>21.09.13</t>
  </si>
  <si>
    <t>Upskill Employee contact#</t>
  </si>
  <si>
    <t>Updated  Upskill Employee contact#</t>
  </si>
  <si>
    <t>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</si>
</sst>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_(* #,##0.0000_);_(* \(#,##0.0000\);_(* &quot;-&quot;????_);_(@_)"/>
    <numFmt numFmtId="165" formatCode="dddd\ dd\-mmm\-yyyy"/>
    <numFmt numFmtId="166" formatCode="[$-F800]dddd\,\ mmmm\ dd\,\ yyyy"/>
    <numFmt numFmtId="167" formatCode="dddd\ mm/dd/yyyy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9" fillId="2" borderId="0">
      <alignment horizontal="center"/>
    </xf>
    <xf numFmtId="0" fontId="11" fillId="10" borderId="0"/>
    <xf numFmtId="0" fontId="5" fillId="4" borderId="1"/>
    <xf numFmtId="0" fontId="9" fillId="11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/>
    <xf numFmtId="0" fontId="3" fillId="0" borderId="0" xfId="0" applyFont="1" applyAlignment="1"/>
    <xf numFmtId="0" fontId="6" fillId="0" borderId="0" xfId="0" applyFont="1"/>
    <xf numFmtId="0" fontId="0" fillId="0" borderId="1" xfId="0" applyBorder="1"/>
    <xf numFmtId="0" fontId="6" fillId="0" borderId="1" xfId="0" applyFont="1" applyBorder="1"/>
    <xf numFmtId="0" fontId="5" fillId="4" borderId="1" xfId="0" applyFont="1" applyFill="1" applyBorder="1"/>
    <xf numFmtId="8" fontId="0" fillId="0" borderId="0" xfId="0" applyNumberFormat="1"/>
    <xf numFmtId="0" fontId="0" fillId="0" borderId="1" xfId="0" applyBorder="1"/>
    <xf numFmtId="0" fontId="0" fillId="6" borderId="1" xfId="0" applyFill="1" applyBorder="1"/>
    <xf numFmtId="0" fontId="5" fillId="7" borderId="1" xfId="0" applyFont="1" applyFill="1" applyBorder="1"/>
    <xf numFmtId="0" fontId="0" fillId="8" borderId="1" xfId="0" applyFill="1" applyBorder="1"/>
    <xf numFmtId="8" fontId="0" fillId="8" borderId="1" xfId="0" applyNumberFormat="1" applyFont="1" applyFill="1" applyBorder="1"/>
    <xf numFmtId="4" fontId="0" fillId="8" borderId="1" xfId="0" applyNumberFormat="1" applyFont="1" applyFill="1" applyBorder="1"/>
    <xf numFmtId="0" fontId="0" fillId="9" borderId="1" xfId="0" applyFill="1" applyBorder="1"/>
    <xf numFmtId="0" fontId="0" fillId="9" borderId="1" xfId="0" applyFont="1" applyFill="1" applyBorder="1"/>
    <xf numFmtId="8" fontId="0" fillId="9" borderId="1" xfId="0" applyNumberFormat="1" applyFont="1" applyFill="1" applyBorder="1"/>
    <xf numFmtId="0" fontId="0" fillId="8" borderId="1" xfId="0" applyFont="1" applyFill="1" applyBorder="1"/>
    <xf numFmtId="0" fontId="0" fillId="9" borderId="6" xfId="0" applyFont="1" applyFill="1" applyBorder="1"/>
    <xf numFmtId="9" fontId="0" fillId="0" borderId="0" xfId="0" applyNumberFormat="1"/>
    <xf numFmtId="0" fontId="5" fillId="4" borderId="2" xfId="0" applyFont="1" applyFill="1" applyBorder="1" applyAlignment="1">
      <alignment horizontal="centerContinuous"/>
    </xf>
    <xf numFmtId="0" fontId="5" fillId="4" borderId="5" xfId="0" applyFont="1" applyFill="1" applyBorder="1" applyAlignment="1">
      <alignment horizontal="centerContinuous"/>
    </xf>
    <xf numFmtId="164" fontId="0" fillId="0" borderId="0" xfId="0" applyNumberFormat="1"/>
    <xf numFmtId="165" fontId="0" fillId="0" borderId="0" xfId="0" applyNumberFormat="1"/>
    <xf numFmtId="0" fontId="0" fillId="0" borderId="7" xfId="0" applyBorder="1"/>
    <xf numFmtId="0" fontId="3" fillId="0" borderId="0" xfId="0" applyFont="1" applyAlignment="1">
      <alignment horizontal="center"/>
    </xf>
    <xf numFmtId="0" fontId="10" fillId="0" borderId="0" xfId="0" applyFont="1"/>
    <xf numFmtId="4" fontId="0" fillId="0" borderId="0" xfId="0" applyNumberFormat="1"/>
    <xf numFmtId="4" fontId="1" fillId="0" borderId="1" xfId="0" applyNumberFormat="1" applyFont="1" applyBorder="1"/>
    <xf numFmtId="0" fontId="11" fillId="10" borderId="0" xfId="2"/>
    <xf numFmtId="0" fontId="0" fillId="0" borderId="7" xfId="0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right"/>
    </xf>
    <xf numFmtId="0" fontId="3" fillId="0" borderId="7" xfId="0" applyFont="1" applyBorder="1"/>
    <xf numFmtId="0" fontId="2" fillId="0" borderId="3" xfId="0" applyFont="1" applyFill="1" applyBorder="1"/>
    <xf numFmtId="0" fontId="12" fillId="10" borderId="0" xfId="0" applyFont="1" applyFill="1" applyAlignment="1">
      <alignment horizontal="centerContinuous"/>
    </xf>
    <xf numFmtId="15" fontId="0" fillId="0" borderId="0" xfId="0" applyNumberFormat="1"/>
    <xf numFmtId="0" fontId="10" fillId="0" borderId="7" xfId="0" applyFont="1" applyBorder="1"/>
    <xf numFmtId="166" fontId="0" fillId="0" borderId="0" xfId="0" applyNumberFormat="1"/>
    <xf numFmtId="0" fontId="0" fillId="0" borderId="0" xfId="0" applyAlignment="1">
      <alignment wrapText="1"/>
    </xf>
    <xf numFmtId="18" fontId="0" fillId="0" borderId="0" xfId="0" applyNumberFormat="1"/>
    <xf numFmtId="167" fontId="0" fillId="0" borderId="0" xfId="0" applyNumberFormat="1"/>
    <xf numFmtId="0" fontId="10" fillId="0" borderId="7" xfId="0" applyFont="1" applyBorder="1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/>
    <xf numFmtId="17" fontId="0" fillId="0" borderId="0" xfId="0" applyNumberFormat="1"/>
    <xf numFmtId="9" fontId="0" fillId="0" borderId="7" xfId="0" applyNumberFormat="1" applyBorder="1"/>
    <xf numFmtId="4" fontId="0" fillId="0" borderId="7" xfId="0" applyNumberFormat="1" applyBorder="1"/>
    <xf numFmtId="0" fontId="0" fillId="0" borderId="0" xfId="0" applyBorder="1"/>
    <xf numFmtId="0" fontId="0" fillId="0" borderId="0" xfId="0" applyFill="1" applyBorder="1"/>
    <xf numFmtId="14" fontId="0" fillId="6" borderId="1" xfId="0" applyNumberFormat="1" applyFill="1" applyBorder="1"/>
    <xf numFmtId="0" fontId="5" fillId="4" borderId="8" xfId="0" applyFont="1" applyFill="1" applyBorder="1"/>
    <xf numFmtId="0" fontId="0" fillId="0" borderId="8" xfId="0" applyBorder="1"/>
    <xf numFmtId="0" fontId="0" fillId="0" borderId="8" xfId="0" applyFill="1" applyBorder="1"/>
    <xf numFmtId="0" fontId="14" fillId="0" borderId="0" xfId="5" applyAlignment="1" applyProtection="1"/>
    <xf numFmtId="0" fontId="10" fillId="0" borderId="8" xfId="0" applyFont="1" applyBorder="1"/>
    <xf numFmtId="9" fontId="0" fillId="0" borderId="8" xfId="0" applyNumberFormat="1" applyBorder="1"/>
    <xf numFmtId="0" fontId="0" fillId="0" borderId="9" xfId="0" applyBorder="1"/>
    <xf numFmtId="9" fontId="0" fillId="0" borderId="9" xfId="0" applyNumberFormat="1" applyBorder="1"/>
    <xf numFmtId="0" fontId="0" fillId="12" borderId="9" xfId="0" applyFill="1" applyBorder="1"/>
    <xf numFmtId="0" fontId="13" fillId="0" borderId="9" xfId="0" applyFont="1" applyBorder="1"/>
    <xf numFmtId="0" fontId="0" fillId="13" borderId="7" xfId="0" applyFill="1" applyBorder="1"/>
    <xf numFmtId="15" fontId="14" fillId="0" borderId="0" xfId="5" applyNumberFormat="1" applyAlignment="1" applyProtection="1"/>
    <xf numFmtId="4" fontId="14" fillId="0" borderId="0" xfId="5" applyNumberFormat="1" applyAlignment="1" applyProtection="1"/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0" fillId="14" borderId="9" xfId="0" applyFill="1" applyBorder="1"/>
    <xf numFmtId="0" fontId="0" fillId="14" borderId="0" xfId="0" applyFill="1"/>
    <xf numFmtId="0" fontId="10" fillId="14" borderId="9" xfId="0" applyFont="1" applyFill="1" applyBorder="1"/>
    <xf numFmtId="0" fontId="15" fillId="15" borderId="9" xfId="0" applyFont="1" applyFill="1" applyBorder="1"/>
    <xf numFmtId="0" fontId="10" fillId="0" borderId="1" xfId="0" applyFont="1" applyBorder="1"/>
    <xf numFmtId="0" fontId="10" fillId="0" borderId="10" xfId="0" applyFont="1" applyBorder="1"/>
    <xf numFmtId="0" fontId="10" fillId="16" borderId="10" xfId="0" applyFont="1" applyFill="1" applyBorder="1"/>
    <xf numFmtId="0" fontId="10" fillId="16" borderId="0" xfId="0" applyFont="1" applyFill="1" applyBorder="1"/>
    <xf numFmtId="0" fontId="4" fillId="5" borderId="8" xfId="0" applyFont="1" applyFill="1" applyBorder="1" applyAlignment="1">
      <alignment horizontal="center"/>
    </xf>
    <xf numFmtId="0" fontId="9" fillId="11" borderId="0" xfId="4" applyAlignment="1">
      <alignment horizontal="center"/>
    </xf>
    <xf numFmtId="0" fontId="3" fillId="0" borderId="0" xfId="0" applyFont="1" applyAlignment="1">
      <alignment horizontal="center"/>
    </xf>
    <xf numFmtId="0" fontId="0" fillId="10" borderId="0" xfId="0" applyFill="1" applyAlignment="1">
      <alignment horizontal="center"/>
    </xf>
  </cellXfs>
  <cellStyles count="6">
    <cellStyle name="Accent2" xfId="4" builtinId="33"/>
    <cellStyle name="Arsalanheading" xfId="3"/>
    <cellStyle name="Hyperlink" xfId="5" builtinId="8"/>
    <cellStyle name="MajorHeader" xfId="2"/>
    <cellStyle name="Mateen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466725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771900" cy="3905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366183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6608" cy="3905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366183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6608" cy="3905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23283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6608" cy="3905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432858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6608" cy="3905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1613958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E860EA-1A15-4D64-8A40-D4C2B92B4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6608" cy="390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1076325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900" cy="39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409575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900" cy="3905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18</xdr:col>
      <xdr:colOff>476250</xdr:colOff>
      <xdr:row>19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05925" y="1905000"/>
          <a:ext cx="29718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900" cy="390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900" cy="390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609600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900" cy="390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670983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900" cy="390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1882775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71900" cy="390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2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66608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pskilltechnologies.com/" TargetMode="External"/><Relationship Id="rId1" Type="http://schemas.openxmlformats.org/officeDocument/2006/relationships/hyperlink" Target="http://www.upskilltechnologie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upskilltechnologies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upskilltechnologies.com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pskilltechnologies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www.upskilltechnologies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upskilltechnologie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pskilltechnologies.com/" TargetMode="External"/><Relationship Id="rId1" Type="http://schemas.openxmlformats.org/officeDocument/2006/relationships/hyperlink" Target="http://www.upskilltechnologies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pskilltechnologie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pskilltechnologie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pskilltechnologie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pskilltechnologie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pskilltechnologie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pskilltechnologies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pskilltechnolog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1048571"/>
  <sheetViews>
    <sheetView showGridLines="0" tabSelected="1" workbookViewId="0">
      <selection activeCell="I1" sqref="I1"/>
    </sheetView>
  </sheetViews>
  <sheetFormatPr defaultRowHeight="15" x14ac:dyDescent="0.25"/>
  <cols>
    <col min="1" max="1" width="28.42578125" bestFit="1" customWidth="1"/>
    <col min="3" max="3" width="12" bestFit="1" customWidth="1"/>
    <col min="6" max="6" width="10.42578125" customWidth="1"/>
    <col min="7" max="7" width="13.85546875" bestFit="1" customWidth="1"/>
    <col min="8" max="8" width="10.5703125" customWidth="1"/>
    <col min="9" max="9" width="18.7109375" bestFit="1" customWidth="1"/>
    <col min="10" max="10" width="21.5703125" bestFit="1" customWidth="1"/>
    <col min="11" max="11" width="20.42578125" bestFit="1" customWidth="1"/>
    <col min="12" max="12" width="9.140625" customWidth="1"/>
    <col min="14" max="14" width="23.5703125" customWidth="1"/>
    <col min="15" max="15" width="15.7109375" customWidth="1"/>
    <col min="18" max="18" width="10.5703125" bestFit="1" customWidth="1"/>
    <col min="19" max="19" width="14.28515625" bestFit="1" customWidth="1"/>
  </cols>
  <sheetData>
    <row r="1" spans="1:15" x14ac:dyDescent="0.25">
      <c r="L1" s="57" t="s">
        <v>950</v>
      </c>
    </row>
    <row r="2" spans="1:15" x14ac:dyDescent="0.25">
      <c r="L2" t="s">
        <v>951</v>
      </c>
    </row>
    <row r="3" spans="1:15" x14ac:dyDescent="0.25">
      <c r="A3" s="80" t="s">
        <v>902</v>
      </c>
      <c r="B3" s="80"/>
      <c r="C3" s="80"/>
      <c r="D3" s="80"/>
      <c r="E3" s="80"/>
      <c r="F3" s="80"/>
      <c r="G3" s="80"/>
      <c r="H3" s="80"/>
    </row>
    <row r="4" spans="1:15" ht="14.45" customHeight="1" x14ac:dyDescent="0.25">
      <c r="A4" s="62" t="s">
        <v>904</v>
      </c>
      <c r="D4" s="9" t="s">
        <v>64</v>
      </c>
      <c r="F4" s="9" t="s">
        <v>35</v>
      </c>
      <c r="G4" s="31"/>
      <c r="N4" s="23" t="s">
        <v>997</v>
      </c>
      <c r="O4" s="24"/>
    </row>
    <row r="5" spans="1:15" x14ac:dyDescent="0.25">
      <c r="A5" s="63" t="s">
        <v>58</v>
      </c>
      <c r="C5" s="30"/>
      <c r="D5" s="30">
        <v>4</v>
      </c>
      <c r="F5" s="8" t="s">
        <v>75</v>
      </c>
      <c r="G5" s="31"/>
      <c r="I5" s="44"/>
      <c r="J5" s="30"/>
      <c r="N5" s="75" t="s">
        <v>73</v>
      </c>
      <c r="O5" s="75" t="s">
        <v>74</v>
      </c>
    </row>
    <row r="6" spans="1:15" x14ac:dyDescent="0.25">
      <c r="A6" s="63" t="s">
        <v>59</v>
      </c>
      <c r="B6" s="30"/>
      <c r="C6" s="30"/>
      <c r="D6" s="30">
        <v>9</v>
      </c>
      <c r="F6" s="40" t="s">
        <v>119</v>
      </c>
      <c r="G6" s="50"/>
      <c r="I6" s="43"/>
      <c r="J6" s="39"/>
      <c r="N6" s="7" t="s">
        <v>65</v>
      </c>
      <c r="O6" s="7">
        <v>445</v>
      </c>
    </row>
    <row r="7" spans="1:15" x14ac:dyDescent="0.25">
      <c r="A7" s="63" t="s">
        <v>60</v>
      </c>
      <c r="C7" s="30"/>
      <c r="D7" s="30">
        <v>11.088900000000001</v>
      </c>
      <c r="F7" s="40" t="s">
        <v>120</v>
      </c>
      <c r="G7" s="50"/>
      <c r="I7" s="39"/>
      <c r="J7" s="39"/>
      <c r="L7" s="25"/>
      <c r="N7" s="7" t="s">
        <v>66</v>
      </c>
      <c r="O7" s="7">
        <v>2343</v>
      </c>
    </row>
    <row r="8" spans="1:15" x14ac:dyDescent="0.25">
      <c r="A8" s="63" t="s">
        <v>61</v>
      </c>
      <c r="C8" s="30"/>
      <c r="D8" s="30">
        <v>9</v>
      </c>
      <c r="J8" s="30"/>
      <c r="L8" s="25"/>
      <c r="N8" s="7" t="s">
        <v>67</v>
      </c>
      <c r="O8" s="7"/>
    </row>
    <row r="9" spans="1:15" x14ac:dyDescent="0.25">
      <c r="A9" s="63" t="s">
        <v>62</v>
      </c>
      <c r="C9" s="30"/>
      <c r="D9" s="30">
        <v>49</v>
      </c>
      <c r="G9" s="9" t="s">
        <v>76</v>
      </c>
      <c r="H9">
        <v>55</v>
      </c>
      <c r="J9" s="41"/>
      <c r="L9" s="25"/>
      <c r="N9" s="7" t="s">
        <v>52</v>
      </c>
      <c r="O9" s="7"/>
    </row>
    <row r="10" spans="1:15" x14ac:dyDescent="0.25">
      <c r="A10" s="63" t="s">
        <v>63</v>
      </c>
      <c r="C10" s="30"/>
      <c r="D10" s="30">
        <v>30.802499999999998</v>
      </c>
      <c r="F10" s="79" t="s">
        <v>77</v>
      </c>
      <c r="G10" s="79"/>
      <c r="H10" s="79"/>
      <c r="J10" s="65"/>
      <c r="K10" s="30"/>
      <c r="N10" s="7" t="s">
        <v>68</v>
      </c>
      <c r="O10" s="7"/>
    </row>
    <row r="11" spans="1:15" x14ac:dyDescent="0.25">
      <c r="A11" s="60" t="s">
        <v>81</v>
      </c>
      <c r="C11" s="30"/>
      <c r="D11" s="30">
        <v>36.942084000000001</v>
      </c>
      <c r="F11" s="54" t="s">
        <v>78</v>
      </c>
      <c r="G11" s="54" t="s">
        <v>79</v>
      </c>
      <c r="H11" s="54" t="s">
        <v>80</v>
      </c>
      <c r="J11" s="66"/>
      <c r="N11" s="7" t="s">
        <v>69</v>
      </c>
      <c r="O11" s="7">
        <v>244</v>
      </c>
    </row>
    <row r="12" spans="1:15" x14ac:dyDescent="0.25">
      <c r="A12" s="42"/>
      <c r="C12" s="30"/>
      <c r="D12" s="30">
        <v>144</v>
      </c>
      <c r="F12" s="55" t="s">
        <v>2</v>
      </c>
      <c r="G12" s="55">
        <v>50</v>
      </c>
      <c r="H12" s="55"/>
      <c r="J12" s="30"/>
      <c r="K12" s="25"/>
      <c r="N12" s="7" t="s">
        <v>70</v>
      </c>
      <c r="O12" s="7">
        <v>233</v>
      </c>
    </row>
    <row r="13" spans="1:15" x14ac:dyDescent="0.25">
      <c r="C13" s="30"/>
      <c r="D13" s="30">
        <v>169</v>
      </c>
      <c r="F13" s="55" t="s">
        <v>3</v>
      </c>
      <c r="G13" s="55">
        <v>40</v>
      </c>
      <c r="H13" s="55"/>
      <c r="J13" s="30"/>
      <c r="K13" s="25"/>
      <c r="N13" s="7" t="s">
        <v>162</v>
      </c>
      <c r="O13" s="7">
        <v>3333</v>
      </c>
    </row>
    <row r="14" spans="1:15" x14ac:dyDescent="0.25">
      <c r="C14" s="30"/>
      <c r="D14" s="30">
        <v>1</v>
      </c>
      <c r="F14" s="55" t="s">
        <v>33</v>
      </c>
      <c r="G14" s="55">
        <v>30</v>
      </c>
      <c r="H14" s="55"/>
      <c r="N14" s="7" t="s">
        <v>163</v>
      </c>
      <c r="O14" s="7">
        <v>34343</v>
      </c>
    </row>
    <row r="15" spans="1:15" x14ac:dyDescent="0.25">
      <c r="D15" s="30"/>
      <c r="F15" s="55" t="s">
        <v>34</v>
      </c>
      <c r="G15" s="55">
        <v>20</v>
      </c>
      <c r="H15" s="55"/>
      <c r="K15" s="26"/>
      <c r="N15" s="7" t="s">
        <v>71</v>
      </c>
      <c r="O15" s="7"/>
    </row>
    <row r="16" spans="1:15" x14ac:dyDescent="0.25">
      <c r="D16" s="30"/>
      <c r="F16" s="56"/>
      <c r="G16" s="55"/>
      <c r="H16" s="55"/>
      <c r="N16" s="7" t="s">
        <v>72</v>
      </c>
      <c r="O16" s="7"/>
    </row>
    <row r="18" spans="1:15" x14ac:dyDescent="0.25">
      <c r="D18" s="30"/>
      <c r="F18" s="57"/>
    </row>
    <row r="19" spans="1:15" x14ac:dyDescent="0.25">
      <c r="D19" s="30"/>
    </row>
    <row r="20" spans="1:15" x14ac:dyDescent="0.25">
      <c r="N20" s="23" t="s">
        <v>998</v>
      </c>
      <c r="O20" s="24"/>
    </row>
    <row r="21" spans="1:15" x14ac:dyDescent="0.25">
      <c r="F21" s="9" t="s">
        <v>82</v>
      </c>
      <c r="I21" s="9" t="s">
        <v>83</v>
      </c>
      <c r="K21" s="9" t="s">
        <v>154</v>
      </c>
      <c r="N21" s="75" t="s">
        <v>73</v>
      </c>
      <c r="O21" s="75" t="s">
        <v>74</v>
      </c>
    </row>
    <row r="22" spans="1:15" x14ac:dyDescent="0.25">
      <c r="F22" t="s">
        <v>967</v>
      </c>
      <c r="I22" t="s">
        <v>165</v>
      </c>
      <c r="K22" t="s">
        <v>155</v>
      </c>
      <c r="N22" s="11" t="s">
        <v>65</v>
      </c>
      <c r="O22" s="11"/>
    </row>
    <row r="23" spans="1:15" x14ac:dyDescent="0.25">
      <c r="F23" t="s">
        <v>968</v>
      </c>
      <c r="I23" t="s">
        <v>84</v>
      </c>
      <c r="N23" s="11" t="s">
        <v>66</v>
      </c>
      <c r="O23" s="11"/>
    </row>
    <row r="24" spans="1:15" x14ac:dyDescent="0.25">
      <c r="F24" t="s">
        <v>969</v>
      </c>
      <c r="I24" t="s">
        <v>85</v>
      </c>
      <c r="N24" s="11" t="s">
        <v>67</v>
      </c>
      <c r="O24" s="11"/>
    </row>
    <row r="25" spans="1:15" x14ac:dyDescent="0.25">
      <c r="N25" s="11" t="s">
        <v>52</v>
      </c>
      <c r="O25" s="11">
        <v>155</v>
      </c>
    </row>
    <row r="26" spans="1:15" x14ac:dyDescent="0.25">
      <c r="N26" s="11" t="s">
        <v>68</v>
      </c>
      <c r="O26" s="11">
        <v>191</v>
      </c>
    </row>
    <row r="27" spans="1:15" x14ac:dyDescent="0.25">
      <c r="A27" s="30"/>
      <c r="N27" s="11" t="s">
        <v>69</v>
      </c>
      <c r="O27" s="11"/>
    </row>
    <row r="28" spans="1:15" x14ac:dyDescent="0.25">
      <c r="L28" s="30"/>
      <c r="N28" s="11" t="s">
        <v>70</v>
      </c>
      <c r="O28" s="11">
        <v>233</v>
      </c>
    </row>
    <row r="29" spans="1:15" x14ac:dyDescent="0.25">
      <c r="A29" s="30"/>
      <c r="N29" s="11" t="s">
        <v>162</v>
      </c>
      <c r="O29" s="11">
        <v>3333</v>
      </c>
    </row>
    <row r="30" spans="1:15" x14ac:dyDescent="0.25">
      <c r="N30" s="11" t="s">
        <v>163</v>
      </c>
      <c r="O30" s="11">
        <v>34343</v>
      </c>
    </row>
    <row r="31" spans="1:15" x14ac:dyDescent="0.25">
      <c r="N31" s="11" t="s">
        <v>71</v>
      </c>
      <c r="O31" s="11"/>
    </row>
    <row r="32" spans="1:15" x14ac:dyDescent="0.25">
      <c r="A32" s="29"/>
      <c r="B32" s="29"/>
      <c r="C32" s="29"/>
      <c r="D32" s="29"/>
      <c r="E32" s="29"/>
      <c r="N32" s="11" t="s">
        <v>72</v>
      </c>
      <c r="O32" s="11"/>
    </row>
    <row r="33" spans="1:5" x14ac:dyDescent="0.25">
      <c r="A33" s="9" t="s">
        <v>73</v>
      </c>
      <c r="B33" s="9" t="s">
        <v>915</v>
      </c>
      <c r="C33" s="9" t="s">
        <v>919</v>
      </c>
      <c r="D33" s="9" t="s">
        <v>970</v>
      </c>
      <c r="E33" s="9" t="s">
        <v>35</v>
      </c>
    </row>
    <row r="34" spans="1:5" x14ac:dyDescent="0.25">
      <c r="A34" s="60" t="s">
        <v>972</v>
      </c>
      <c r="B34" s="68">
        <v>52</v>
      </c>
      <c r="C34" s="68">
        <v>84</v>
      </c>
      <c r="D34" s="68">
        <v>62</v>
      </c>
      <c r="E34" s="68"/>
    </row>
    <row r="35" spans="1:5" x14ac:dyDescent="0.25">
      <c r="A35" s="60" t="s">
        <v>973</v>
      </c>
      <c r="B35" s="68">
        <v>50</v>
      </c>
      <c r="C35" s="68">
        <v>41</v>
      </c>
      <c r="D35" s="68">
        <v>82</v>
      </c>
      <c r="E35" s="68"/>
    </row>
    <row r="36" spans="1:5" x14ac:dyDescent="0.25">
      <c r="A36" s="60" t="s">
        <v>974</v>
      </c>
      <c r="B36" s="68">
        <v>50</v>
      </c>
      <c r="C36" s="68">
        <v>92</v>
      </c>
      <c r="D36" s="68">
        <v>82</v>
      </c>
      <c r="E36" s="68"/>
    </row>
    <row r="37" spans="1:5" x14ac:dyDescent="0.25">
      <c r="A37" s="60" t="s">
        <v>975</v>
      </c>
      <c r="B37" s="68">
        <v>65</v>
      </c>
      <c r="C37" s="68">
        <v>67</v>
      </c>
      <c r="D37" s="68">
        <v>43</v>
      </c>
      <c r="E37" s="68"/>
    </row>
    <row r="38" spans="1:5" x14ac:dyDescent="0.25">
      <c r="A38" s="60" t="s">
        <v>976</v>
      </c>
      <c r="B38" s="68">
        <v>96</v>
      </c>
      <c r="C38" s="68">
        <v>34</v>
      </c>
      <c r="D38" s="68">
        <v>65</v>
      </c>
      <c r="E38" s="68"/>
    </row>
    <row r="39" spans="1:5" x14ac:dyDescent="0.25">
      <c r="A39" s="60" t="s">
        <v>977</v>
      </c>
      <c r="B39" s="68">
        <v>74</v>
      </c>
      <c r="C39" s="68">
        <v>64</v>
      </c>
      <c r="D39" s="68">
        <v>98</v>
      </c>
      <c r="E39" s="68"/>
    </row>
    <row r="40" spans="1:5" x14ac:dyDescent="0.25">
      <c r="A40" s="60" t="s">
        <v>978</v>
      </c>
      <c r="B40" s="68">
        <v>78</v>
      </c>
      <c r="C40" s="68">
        <v>92</v>
      </c>
      <c r="D40" s="68">
        <v>89</v>
      </c>
      <c r="E40" s="68"/>
    </row>
    <row r="41" spans="1:5" x14ac:dyDescent="0.25">
      <c r="A41" s="60" t="s">
        <v>979</v>
      </c>
      <c r="B41" s="68">
        <v>30</v>
      </c>
      <c r="C41" s="68">
        <v>92</v>
      </c>
      <c r="D41" s="68">
        <v>62</v>
      </c>
      <c r="E41" s="68"/>
    </row>
    <row r="42" spans="1:5" x14ac:dyDescent="0.25">
      <c r="A42" s="60" t="s">
        <v>980</v>
      </c>
      <c r="B42" s="68">
        <v>73</v>
      </c>
      <c r="C42" s="68">
        <v>86</v>
      </c>
      <c r="D42" s="68">
        <v>34</v>
      </c>
      <c r="E42" s="68"/>
    </row>
    <row r="43" spans="1:5" x14ac:dyDescent="0.25">
      <c r="A43" s="60" t="s">
        <v>981</v>
      </c>
      <c r="B43" s="68">
        <v>88</v>
      </c>
      <c r="C43" s="68">
        <v>41</v>
      </c>
      <c r="D43" s="68">
        <v>60</v>
      </c>
      <c r="E43" s="68"/>
    </row>
    <row r="44" spans="1:5" x14ac:dyDescent="0.25">
      <c r="A44" s="60" t="s">
        <v>971</v>
      </c>
      <c r="B44" s="68">
        <v>40</v>
      </c>
      <c r="C44" s="68">
        <v>41</v>
      </c>
      <c r="D44" s="68">
        <v>97</v>
      </c>
      <c r="E44" s="68"/>
    </row>
    <row r="45" spans="1:5" x14ac:dyDescent="0.25">
      <c r="A45" s="70" t="s">
        <v>35</v>
      </c>
      <c r="B45" s="69"/>
      <c r="C45" s="69"/>
      <c r="D45" s="69"/>
      <c r="E45" s="69"/>
    </row>
    <row r="48" spans="1:5" x14ac:dyDescent="0.25">
      <c r="A48" s="9" t="s">
        <v>982</v>
      </c>
      <c r="B48" s="71"/>
      <c r="C48" s="72"/>
      <c r="D48" s="72"/>
    </row>
    <row r="49" spans="1:4" x14ac:dyDescent="0.25">
      <c r="A49" s="73" t="s">
        <v>983</v>
      </c>
      <c r="B49" s="71"/>
      <c r="C49" s="71"/>
      <c r="D49" s="71"/>
    </row>
    <row r="50" spans="1:4" x14ac:dyDescent="0.25">
      <c r="A50" s="73" t="s">
        <v>984</v>
      </c>
      <c r="B50" s="71"/>
      <c r="C50" s="71"/>
      <c r="D50" s="71"/>
    </row>
    <row r="51" spans="1:4" x14ac:dyDescent="0.25">
      <c r="A51" s="73" t="s">
        <v>985</v>
      </c>
      <c r="B51" s="71"/>
      <c r="C51" s="71"/>
      <c r="D51" s="71"/>
    </row>
    <row r="52" spans="1:4" x14ac:dyDescent="0.25">
      <c r="A52" s="73" t="s">
        <v>986</v>
      </c>
      <c r="B52" s="71"/>
      <c r="C52" s="71"/>
      <c r="D52" s="71"/>
    </row>
    <row r="53" spans="1:4" x14ac:dyDescent="0.25">
      <c r="A53" s="73" t="s">
        <v>987</v>
      </c>
      <c r="B53" s="71"/>
      <c r="C53" s="71"/>
      <c r="D53" s="71"/>
    </row>
    <row r="79" spans="7:7" x14ac:dyDescent="0.25">
      <c r="G79" s="30"/>
    </row>
    <row r="1048570" spans="1:1" x14ac:dyDescent="0.25">
      <c r="A1048570" s="57" t="s">
        <v>950</v>
      </c>
    </row>
    <row r="1048571" spans="1:1" x14ac:dyDescent="0.25">
      <c r="A1048571" t="s">
        <v>951</v>
      </c>
    </row>
  </sheetData>
  <mergeCells count="2">
    <mergeCell ref="F10:H10"/>
    <mergeCell ref="A3:H3"/>
  </mergeCells>
  <phoneticPr fontId="7" type="noConversion"/>
  <hyperlinks>
    <hyperlink ref="L1" r:id="rId1"/>
    <hyperlink ref="A1048570" r:id="rId2"/>
  </hyperlinks>
  <pageMargins left="0.75" right="0.75" top="1" bottom="1" header="0.5" footer="0.5"/>
  <pageSetup paperSize="9" orientation="portrait" r:id="rId3"/>
  <headerFooter alignWithMargins="0"/>
  <cellWatches>
    <cellWatch r="L2"/>
  </cellWatches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N13"/>
  <sheetViews>
    <sheetView showGridLines="0" workbookViewId="0">
      <selection activeCell="M6" sqref="M6:Q9"/>
    </sheetView>
  </sheetViews>
  <sheetFormatPr defaultRowHeight="15" x14ac:dyDescent="0.25"/>
  <cols>
    <col min="2" max="2" width="13.28515625" bestFit="1" customWidth="1"/>
    <col min="3" max="3" width="10.140625" bestFit="1" customWidth="1"/>
    <col min="4" max="4" width="6.5703125" bestFit="1" customWidth="1"/>
    <col min="5" max="5" width="11.85546875" customWidth="1"/>
    <col min="6" max="6" width="5.7109375" customWidth="1"/>
    <col min="7" max="7" width="12.28515625" bestFit="1" customWidth="1"/>
    <col min="8" max="8" width="19.42578125" bestFit="1" customWidth="1"/>
    <col min="9" max="9" width="11.42578125" bestFit="1" customWidth="1"/>
    <col min="10" max="10" width="9" bestFit="1" customWidth="1"/>
    <col min="13" max="13" width="10.140625" bestFit="1" customWidth="1"/>
    <col min="16" max="16" width="12.140625" customWidth="1"/>
  </cols>
  <sheetData>
    <row r="1" spans="2:14" x14ac:dyDescent="0.25">
      <c r="N1" s="57" t="s">
        <v>950</v>
      </c>
    </row>
    <row r="2" spans="2:14" x14ac:dyDescent="0.25">
      <c r="N2" t="s">
        <v>951</v>
      </c>
    </row>
    <row r="4" spans="2:14" x14ac:dyDescent="0.25">
      <c r="B4" s="13" t="s">
        <v>96</v>
      </c>
      <c r="C4" s="13" t="s">
        <v>112</v>
      </c>
      <c r="D4" s="13" t="s">
        <v>111</v>
      </c>
      <c r="E4" s="13" t="s">
        <v>113</v>
      </c>
    </row>
    <row r="5" spans="2:14" x14ac:dyDescent="0.25">
      <c r="B5" s="18" t="s">
        <v>105</v>
      </c>
      <c r="C5" s="11">
        <v>10000</v>
      </c>
      <c r="D5" s="11"/>
      <c r="E5" s="11"/>
    </row>
    <row r="6" spans="2:14" x14ac:dyDescent="0.25">
      <c r="B6" s="14" t="s">
        <v>121</v>
      </c>
      <c r="C6" s="11"/>
      <c r="D6" s="11"/>
      <c r="E6" s="11"/>
    </row>
    <row r="7" spans="2:14" x14ac:dyDescent="0.25">
      <c r="B7" s="18" t="s">
        <v>107</v>
      </c>
      <c r="C7" s="11"/>
      <c r="D7" s="11"/>
      <c r="E7" s="11"/>
    </row>
    <row r="8" spans="2:14" x14ac:dyDescent="0.25">
      <c r="B8" s="20" t="s">
        <v>108</v>
      </c>
      <c r="C8" s="11"/>
      <c r="D8" s="11"/>
      <c r="E8" s="11"/>
    </row>
    <row r="9" spans="2:14" x14ac:dyDescent="0.25">
      <c r="B9" s="18" t="s">
        <v>109</v>
      </c>
      <c r="C9" s="11"/>
      <c r="D9" s="11"/>
      <c r="E9" s="11"/>
    </row>
    <row r="10" spans="2:14" x14ac:dyDescent="0.25">
      <c r="B10" s="20" t="s">
        <v>110</v>
      </c>
      <c r="C10" s="11"/>
      <c r="D10" s="11"/>
      <c r="E10" s="11"/>
    </row>
    <row r="11" spans="2:14" x14ac:dyDescent="0.25">
      <c r="B11" s="21" t="s">
        <v>103</v>
      </c>
      <c r="C11" s="11"/>
      <c r="D11" s="11"/>
      <c r="E11" s="11"/>
    </row>
    <row r="12" spans="2:14" x14ac:dyDescent="0.25">
      <c r="B12" s="17" t="s">
        <v>122</v>
      </c>
      <c r="C12" s="11"/>
      <c r="D12" s="11"/>
      <c r="E12" s="11"/>
    </row>
    <row r="13" spans="2:14" x14ac:dyDescent="0.25">
      <c r="B13" s="14" t="s">
        <v>123</v>
      </c>
      <c r="C13" s="11"/>
      <c r="D13" s="11"/>
      <c r="E13" s="11"/>
    </row>
  </sheetData>
  <hyperlinks>
    <hyperlink ref="N1" r:id="rId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L20"/>
  <sheetViews>
    <sheetView showGridLines="0" topLeftCell="A8" workbookViewId="0">
      <selection activeCell="B17" sqref="B17"/>
    </sheetView>
  </sheetViews>
  <sheetFormatPr defaultRowHeight="15" x14ac:dyDescent="0.25"/>
  <cols>
    <col min="1" max="1" width="10.85546875" bestFit="1" customWidth="1"/>
    <col min="2" max="2" width="11.5703125" bestFit="1" customWidth="1"/>
    <col min="4" max="4" width="11.85546875" customWidth="1"/>
  </cols>
  <sheetData>
    <row r="2" spans="1:12" x14ac:dyDescent="0.25">
      <c r="D2" s="82" t="s">
        <v>133</v>
      </c>
      <c r="E2" s="82"/>
      <c r="F2" s="82"/>
      <c r="J2" s="82" t="s">
        <v>133</v>
      </c>
      <c r="K2" s="82"/>
      <c r="L2" s="82"/>
    </row>
    <row r="3" spans="1:12" x14ac:dyDescent="0.25">
      <c r="A3" t="s">
        <v>124</v>
      </c>
      <c r="B3" s="10">
        <v>10000</v>
      </c>
    </row>
    <row r="4" spans="1:12" x14ac:dyDescent="0.25">
      <c r="A4" t="s">
        <v>125</v>
      </c>
      <c r="B4" s="22">
        <v>0.08</v>
      </c>
      <c r="J4" t="s">
        <v>124</v>
      </c>
    </row>
    <row r="5" spans="1:12" x14ac:dyDescent="0.25">
      <c r="A5" t="s">
        <v>126</v>
      </c>
      <c r="B5">
        <v>3</v>
      </c>
      <c r="J5" t="s">
        <v>134</v>
      </c>
    </row>
    <row r="7" spans="1:12" x14ac:dyDescent="0.25">
      <c r="A7" s="10">
        <f>B3*(1+B4)^B5</f>
        <v>12597.12</v>
      </c>
    </row>
    <row r="9" spans="1:12" x14ac:dyDescent="0.25">
      <c r="C9" s="11" t="s">
        <v>132</v>
      </c>
      <c r="D9" s="11" t="s">
        <v>124</v>
      </c>
      <c r="E9" s="11" t="s">
        <v>127</v>
      </c>
      <c r="F9" s="11" t="s">
        <v>35</v>
      </c>
    </row>
    <row r="10" spans="1:12" x14ac:dyDescent="0.25">
      <c r="C10" s="11" t="s">
        <v>128</v>
      </c>
      <c r="D10" s="11">
        <v>10000</v>
      </c>
      <c r="E10" s="11">
        <v>0</v>
      </c>
      <c r="F10" s="11">
        <f>SUM(D10:E10)</f>
        <v>10000</v>
      </c>
    </row>
    <row r="11" spans="1:12" x14ac:dyDescent="0.25">
      <c r="C11" s="11" t="s">
        <v>129</v>
      </c>
      <c r="D11" s="11">
        <f>F10</f>
        <v>10000</v>
      </c>
      <c r="E11" s="11">
        <f>F10*$B$4</f>
        <v>800</v>
      </c>
      <c r="F11" s="11">
        <f>SUM(D11:E11)</f>
        <v>10800</v>
      </c>
    </row>
    <row r="12" spans="1:12" x14ac:dyDescent="0.25">
      <c r="C12" s="11" t="s">
        <v>130</v>
      </c>
      <c r="D12" s="11">
        <f>F11</f>
        <v>10800</v>
      </c>
      <c r="E12" s="11">
        <f>F11*$B$4</f>
        <v>864</v>
      </c>
      <c r="F12" s="11">
        <f>SUM(D12:E12)</f>
        <v>11664</v>
      </c>
    </row>
    <row r="13" spans="1:12" x14ac:dyDescent="0.25">
      <c r="C13" s="11" t="s">
        <v>131</v>
      </c>
      <c r="D13" s="11">
        <f>F12</f>
        <v>11664</v>
      </c>
      <c r="E13" s="11">
        <f>F12*$B$4</f>
        <v>933.12</v>
      </c>
      <c r="F13" s="11">
        <f>SUM(D13:E13)</f>
        <v>12597.12</v>
      </c>
    </row>
    <row r="17" spans="2:2" x14ac:dyDescent="0.25">
      <c r="B17">
        <v>1000000</v>
      </c>
    </row>
    <row r="18" spans="2:2" x14ac:dyDescent="0.25">
      <c r="B18">
        <v>30</v>
      </c>
    </row>
    <row r="19" spans="2:2" x14ac:dyDescent="0.25">
      <c r="B19" s="22">
        <v>0.1</v>
      </c>
    </row>
    <row r="20" spans="2:2" x14ac:dyDescent="0.25">
      <c r="B20" s="10">
        <f>PV(B19/12,B18*12,-100,B17,1)</f>
        <v>-38919.79251182521</v>
      </c>
    </row>
  </sheetData>
  <mergeCells count="2">
    <mergeCell ref="D2:F2"/>
    <mergeCell ref="J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3"/>
  <sheetViews>
    <sheetView workbookViewId="0">
      <selection activeCell="P9" sqref="P9"/>
    </sheetView>
  </sheetViews>
  <sheetFormatPr defaultRowHeight="15" x14ac:dyDescent="0.25"/>
  <cols>
    <col min="1" max="1" width="22.28515625" bestFit="1" customWidth="1"/>
    <col min="3" max="3" width="19.5703125" bestFit="1" customWidth="1"/>
    <col min="4" max="4" width="12" bestFit="1" customWidth="1"/>
    <col min="17" max="17" width="16.28515625" bestFit="1" customWidth="1"/>
  </cols>
  <sheetData>
    <row r="1" spans="1:18" x14ac:dyDescent="0.25">
      <c r="J1" s="57" t="s">
        <v>950</v>
      </c>
      <c r="Q1" s="74" t="s">
        <v>989</v>
      </c>
      <c r="R1" s="74" t="s">
        <v>990</v>
      </c>
    </row>
    <row r="2" spans="1:18" x14ac:dyDescent="0.25">
      <c r="J2" t="s">
        <v>951</v>
      </c>
      <c r="Q2" t="s">
        <v>972</v>
      </c>
      <c r="R2" t="s">
        <v>991</v>
      </c>
    </row>
    <row r="3" spans="1:18" x14ac:dyDescent="0.25">
      <c r="Q3" t="s">
        <v>973</v>
      </c>
      <c r="R3" s="47">
        <v>38031</v>
      </c>
    </row>
    <row r="4" spans="1:18" x14ac:dyDescent="0.25">
      <c r="A4" s="1" t="s">
        <v>4</v>
      </c>
      <c r="B4" s="1" t="s">
        <v>5</v>
      </c>
      <c r="C4" s="1"/>
      <c r="D4" s="1"/>
      <c r="E4" s="1"/>
      <c r="F4" s="1"/>
      <c r="Q4" t="s">
        <v>974</v>
      </c>
      <c r="R4" t="s">
        <v>992</v>
      </c>
    </row>
    <row r="5" spans="1:18" x14ac:dyDescent="0.25">
      <c r="A5" t="s">
        <v>135</v>
      </c>
      <c r="B5">
        <v>243</v>
      </c>
      <c r="C5" t="s">
        <v>6</v>
      </c>
      <c r="D5" t="s">
        <v>7</v>
      </c>
      <c r="E5" t="s">
        <v>8</v>
      </c>
      <c r="F5">
        <v>53597</v>
      </c>
      <c r="Q5" t="s">
        <v>975</v>
      </c>
      <c r="R5" t="s">
        <v>993</v>
      </c>
    </row>
    <row r="6" spans="1:18" x14ac:dyDescent="0.25">
      <c r="A6" t="s">
        <v>136</v>
      </c>
      <c r="B6">
        <v>22</v>
      </c>
      <c r="C6" t="s">
        <v>9</v>
      </c>
      <c r="D6" t="s">
        <v>10</v>
      </c>
      <c r="E6" t="s">
        <v>11</v>
      </c>
      <c r="F6">
        <v>55144</v>
      </c>
      <c r="Q6" t="s">
        <v>976</v>
      </c>
      <c r="R6" s="47">
        <v>39121</v>
      </c>
    </row>
    <row r="7" spans="1:18" x14ac:dyDescent="0.25">
      <c r="A7" t="s">
        <v>137</v>
      </c>
      <c r="B7">
        <v>442</v>
      </c>
      <c r="C7" t="s">
        <v>12</v>
      </c>
      <c r="D7" t="s">
        <v>13</v>
      </c>
      <c r="E7" t="s">
        <v>14</v>
      </c>
      <c r="F7">
        <v>50322</v>
      </c>
      <c r="Q7" t="s">
        <v>977</v>
      </c>
      <c r="R7" s="47">
        <v>39344</v>
      </c>
    </row>
    <row r="8" spans="1:18" x14ac:dyDescent="0.25">
      <c r="A8" t="s">
        <v>138</v>
      </c>
      <c r="B8">
        <v>5523</v>
      </c>
      <c r="C8" t="s">
        <v>15</v>
      </c>
      <c r="D8" t="s">
        <v>16</v>
      </c>
      <c r="E8" t="s">
        <v>8</v>
      </c>
      <c r="F8">
        <v>53213</v>
      </c>
      <c r="Q8" t="s">
        <v>978</v>
      </c>
      <c r="R8" t="s">
        <v>994</v>
      </c>
    </row>
    <row r="9" spans="1:18" x14ac:dyDescent="0.25">
      <c r="A9" t="s">
        <v>139</v>
      </c>
      <c r="B9">
        <v>23</v>
      </c>
      <c r="C9" t="s">
        <v>17</v>
      </c>
      <c r="D9" t="s">
        <v>7</v>
      </c>
      <c r="E9" t="s">
        <v>8</v>
      </c>
      <c r="F9">
        <v>53597</v>
      </c>
      <c r="Q9" t="s">
        <v>979</v>
      </c>
      <c r="R9" t="s">
        <v>995</v>
      </c>
    </row>
    <row r="10" spans="1:18" x14ac:dyDescent="0.25">
      <c r="A10" t="s">
        <v>140</v>
      </c>
      <c r="B10">
        <v>244</v>
      </c>
      <c r="C10" t="s">
        <v>18</v>
      </c>
      <c r="D10" t="s">
        <v>7</v>
      </c>
      <c r="E10" t="s">
        <v>8</v>
      </c>
      <c r="F10">
        <v>53597</v>
      </c>
      <c r="Q10" t="s">
        <v>980</v>
      </c>
      <c r="R10" s="47">
        <v>40955</v>
      </c>
    </row>
    <row r="11" spans="1:18" x14ac:dyDescent="0.25">
      <c r="A11" t="s">
        <v>141</v>
      </c>
      <c r="B11">
        <v>234</v>
      </c>
      <c r="C11" t="s">
        <v>19</v>
      </c>
      <c r="D11" t="s">
        <v>10</v>
      </c>
      <c r="E11" t="s">
        <v>11</v>
      </c>
      <c r="F11">
        <v>55144</v>
      </c>
      <c r="Q11" t="s">
        <v>981</v>
      </c>
      <c r="R11" t="s">
        <v>996</v>
      </c>
    </row>
    <row r="12" spans="1:18" x14ac:dyDescent="0.25">
      <c r="A12" t="s">
        <v>142</v>
      </c>
      <c r="B12">
        <v>45</v>
      </c>
      <c r="C12" t="s">
        <v>20</v>
      </c>
      <c r="D12" t="s">
        <v>13</v>
      </c>
      <c r="E12" t="s">
        <v>14</v>
      </c>
      <c r="F12">
        <v>50322</v>
      </c>
    </row>
    <row r="13" spans="1:18" x14ac:dyDescent="0.25">
      <c r="A13" t="s">
        <v>143</v>
      </c>
      <c r="B13">
        <v>456</v>
      </c>
      <c r="C13" t="s">
        <v>21</v>
      </c>
      <c r="D13" t="s">
        <v>16</v>
      </c>
      <c r="E13" t="s">
        <v>8</v>
      </c>
      <c r="F13">
        <v>53213</v>
      </c>
    </row>
    <row r="14" spans="1:18" x14ac:dyDescent="0.25">
      <c r="A14" t="s">
        <v>144</v>
      </c>
      <c r="B14">
        <v>7</v>
      </c>
      <c r="C14" t="s">
        <v>22</v>
      </c>
      <c r="D14" t="s">
        <v>7</v>
      </c>
      <c r="E14" t="s">
        <v>8</v>
      </c>
      <c r="F14">
        <v>53597</v>
      </c>
    </row>
    <row r="15" spans="1:18" x14ac:dyDescent="0.25">
      <c r="A15" t="s">
        <v>145</v>
      </c>
      <c r="B15">
        <v>456</v>
      </c>
      <c r="C15" t="s">
        <v>23</v>
      </c>
      <c r="D15" t="s">
        <v>7</v>
      </c>
      <c r="E15" t="s">
        <v>8</v>
      </c>
      <c r="F15">
        <v>53597</v>
      </c>
    </row>
    <row r="16" spans="1:18" x14ac:dyDescent="0.25">
      <c r="A16" t="s">
        <v>146</v>
      </c>
      <c r="B16">
        <v>47</v>
      </c>
      <c r="C16" t="s">
        <v>24</v>
      </c>
      <c r="D16" t="s">
        <v>10</v>
      </c>
      <c r="E16" t="s">
        <v>11</v>
      </c>
      <c r="F16">
        <v>55144</v>
      </c>
    </row>
    <row r="17" spans="1:6" x14ac:dyDescent="0.25">
      <c r="A17" t="s">
        <v>147</v>
      </c>
      <c r="B17">
        <v>664</v>
      </c>
      <c r="C17" t="s">
        <v>25</v>
      </c>
      <c r="D17" t="s">
        <v>13</v>
      </c>
      <c r="E17" t="s">
        <v>14</v>
      </c>
      <c r="F17">
        <v>50322</v>
      </c>
    </row>
    <row r="18" spans="1:6" x14ac:dyDescent="0.25">
      <c r="A18" t="s">
        <v>148</v>
      </c>
      <c r="B18">
        <v>5567</v>
      </c>
      <c r="C18" t="s">
        <v>26</v>
      </c>
      <c r="D18" t="s">
        <v>13</v>
      </c>
      <c r="E18" t="s">
        <v>14</v>
      </c>
      <c r="F18">
        <v>53213</v>
      </c>
    </row>
    <row r="19" spans="1:6" x14ac:dyDescent="0.25">
      <c r="A19" t="s">
        <v>27</v>
      </c>
      <c r="B19">
        <v>7745</v>
      </c>
      <c r="C19" t="s">
        <v>28</v>
      </c>
      <c r="D19" t="s">
        <v>13</v>
      </c>
      <c r="E19" t="s">
        <v>10</v>
      </c>
      <c r="F19">
        <v>53597</v>
      </c>
    </row>
    <row r="20" spans="1:6" x14ac:dyDescent="0.25">
      <c r="A20" t="s">
        <v>149</v>
      </c>
      <c r="B20">
        <v>4467</v>
      </c>
      <c r="C20" t="s">
        <v>29</v>
      </c>
      <c r="D20" t="s">
        <v>7</v>
      </c>
      <c r="E20" t="s">
        <v>8</v>
      </c>
      <c r="F20">
        <v>53597</v>
      </c>
    </row>
    <row r="21" spans="1:6" x14ac:dyDescent="0.25">
      <c r="A21" t="s">
        <v>150</v>
      </c>
      <c r="B21">
        <v>778</v>
      </c>
      <c r="C21" t="s">
        <v>30</v>
      </c>
      <c r="D21" t="s">
        <v>10</v>
      </c>
      <c r="E21" t="s">
        <v>11</v>
      </c>
      <c r="F21">
        <v>55144</v>
      </c>
    </row>
    <row r="22" spans="1:6" x14ac:dyDescent="0.25">
      <c r="A22" t="s">
        <v>151</v>
      </c>
      <c r="B22">
        <v>55</v>
      </c>
      <c r="C22" t="s">
        <v>31</v>
      </c>
      <c r="D22" t="s">
        <v>13</v>
      </c>
      <c r="E22" t="s">
        <v>14</v>
      </c>
      <c r="F22">
        <v>50322</v>
      </c>
    </row>
    <row r="23" spans="1:6" x14ac:dyDescent="0.25">
      <c r="A23" t="s">
        <v>152</v>
      </c>
      <c r="B23">
        <v>46</v>
      </c>
      <c r="C23" t="s">
        <v>32</v>
      </c>
      <c r="D23" t="s">
        <v>16</v>
      </c>
      <c r="E23" t="s">
        <v>8</v>
      </c>
      <c r="F23">
        <v>53213</v>
      </c>
    </row>
  </sheetData>
  <phoneticPr fontId="7" type="noConversion"/>
  <hyperlinks>
    <hyperlink ref="J1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23"/>
  <sheetViews>
    <sheetView workbookViewId="0">
      <selection activeCell="B5" sqref="B5"/>
    </sheetView>
  </sheetViews>
  <sheetFormatPr defaultRowHeight="15" x14ac:dyDescent="0.25"/>
  <cols>
    <col min="1" max="1" width="56.140625" bestFit="1" customWidth="1"/>
    <col min="2" max="2" width="45" bestFit="1" customWidth="1"/>
    <col min="7" max="7" width="9.140625" customWidth="1"/>
  </cols>
  <sheetData>
    <row r="1" spans="1:5" x14ac:dyDescent="0.25">
      <c r="E1" s="57" t="s">
        <v>950</v>
      </c>
    </row>
    <row r="2" spans="1:5" x14ac:dyDescent="0.25">
      <c r="E2" t="s">
        <v>951</v>
      </c>
    </row>
    <row r="4" spans="1:5" x14ac:dyDescent="0.25">
      <c r="A4" s="29" t="s">
        <v>115</v>
      </c>
      <c r="B4" s="29"/>
    </row>
    <row r="5" spans="1:5" x14ac:dyDescent="0.25">
      <c r="A5" t="s">
        <v>931</v>
      </c>
    </row>
    <row r="6" spans="1:5" x14ac:dyDescent="0.25">
      <c r="A6" t="s">
        <v>932</v>
      </c>
    </row>
    <row r="7" spans="1:5" x14ac:dyDescent="0.25">
      <c r="A7" t="s">
        <v>933</v>
      </c>
    </row>
    <row r="8" spans="1:5" x14ac:dyDescent="0.25">
      <c r="A8" t="s">
        <v>934</v>
      </c>
    </row>
    <row r="9" spans="1:5" x14ac:dyDescent="0.25">
      <c r="A9" t="s">
        <v>935</v>
      </c>
    </row>
    <row r="10" spans="1:5" x14ac:dyDescent="0.25">
      <c r="A10" t="s">
        <v>936</v>
      </c>
    </row>
    <row r="11" spans="1:5" x14ac:dyDescent="0.25">
      <c r="A11" t="s">
        <v>937</v>
      </c>
    </row>
    <row r="12" spans="1:5" x14ac:dyDescent="0.25">
      <c r="A12" t="s">
        <v>938</v>
      </c>
    </row>
    <row r="13" spans="1:5" x14ac:dyDescent="0.25">
      <c r="A13" t="s">
        <v>939</v>
      </c>
    </row>
    <row r="14" spans="1:5" x14ac:dyDescent="0.25">
      <c r="A14" t="s">
        <v>940</v>
      </c>
    </row>
    <row r="15" spans="1:5" x14ac:dyDescent="0.25">
      <c r="A15" t="s">
        <v>941</v>
      </c>
    </row>
    <row r="16" spans="1:5" x14ac:dyDescent="0.25">
      <c r="A16" t="s">
        <v>942</v>
      </c>
    </row>
    <row r="17" spans="1:1" x14ac:dyDescent="0.25">
      <c r="A17" t="s">
        <v>943</v>
      </c>
    </row>
    <row r="18" spans="1:1" x14ac:dyDescent="0.25">
      <c r="A18" t="s">
        <v>944</v>
      </c>
    </row>
    <row r="19" spans="1:1" x14ac:dyDescent="0.25">
      <c r="A19" t="s">
        <v>945</v>
      </c>
    </row>
    <row r="20" spans="1:1" x14ac:dyDescent="0.25">
      <c r="A20" t="s">
        <v>946</v>
      </c>
    </row>
    <row r="21" spans="1:1" x14ac:dyDescent="0.25">
      <c r="A21" t="s">
        <v>947</v>
      </c>
    </row>
    <row r="22" spans="1:1" x14ac:dyDescent="0.25">
      <c r="A22" t="s">
        <v>948</v>
      </c>
    </row>
    <row r="23" spans="1:1" x14ac:dyDescent="0.25">
      <c r="A23" t="s">
        <v>949</v>
      </c>
    </row>
  </sheetData>
  <hyperlinks>
    <hyperlink ref="E1" r:id="rId1"/>
  </hyperlink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392"/>
  <sheetViews>
    <sheetView workbookViewId="0">
      <pane ySplit="5" topLeftCell="A6" activePane="bottomLeft" state="frozen"/>
      <selection pane="bottomLeft" activeCell="G1" sqref="G1:G2"/>
    </sheetView>
  </sheetViews>
  <sheetFormatPr defaultRowHeight="15" x14ac:dyDescent="0.25"/>
  <cols>
    <col min="4" max="4" width="12.42578125" bestFit="1" customWidth="1"/>
    <col min="5" max="5" width="10.140625" bestFit="1" customWidth="1"/>
    <col min="6" max="6" width="10.140625" customWidth="1"/>
    <col min="20" max="20" width="146.42578125" bestFit="1" customWidth="1"/>
    <col min="21" max="21" width="142.7109375" bestFit="1" customWidth="1"/>
    <col min="22" max="23" width="11" bestFit="1" customWidth="1"/>
  </cols>
  <sheetData>
    <row r="1" spans="1:11" x14ac:dyDescent="0.25">
      <c r="G1" s="57" t="s">
        <v>950</v>
      </c>
    </row>
    <row r="2" spans="1:11" x14ac:dyDescent="0.25">
      <c r="G2" t="s">
        <v>951</v>
      </c>
    </row>
    <row r="5" spans="1:11" x14ac:dyDescent="0.25">
      <c r="A5" s="29" t="s">
        <v>166</v>
      </c>
      <c r="B5" s="29" t="s">
        <v>167</v>
      </c>
      <c r="C5" s="29" t="s">
        <v>168</v>
      </c>
      <c r="D5" s="29" t="s">
        <v>169</v>
      </c>
      <c r="E5" s="29" t="s">
        <v>170</v>
      </c>
      <c r="F5" s="29" t="s">
        <v>53</v>
      </c>
      <c r="G5" s="29" t="s">
        <v>171</v>
      </c>
      <c r="H5" s="29" t="s">
        <v>172</v>
      </c>
      <c r="I5" s="29" t="s">
        <v>173</v>
      </c>
      <c r="J5" s="29" t="s">
        <v>174</v>
      </c>
      <c r="K5" s="29" t="s">
        <v>175</v>
      </c>
    </row>
    <row r="6" spans="1:11" x14ac:dyDescent="0.25">
      <c r="A6" t="s">
        <v>235</v>
      </c>
      <c r="B6" t="s">
        <v>313</v>
      </c>
      <c r="C6">
        <v>764162330</v>
      </c>
      <c r="D6" t="s">
        <v>179</v>
      </c>
      <c r="E6" s="39">
        <v>40101</v>
      </c>
      <c r="F6" s="39" t="s">
        <v>879</v>
      </c>
      <c r="G6">
        <v>30.88</v>
      </c>
      <c r="H6">
        <v>6.9900000000000004E-2</v>
      </c>
      <c r="I6">
        <v>1</v>
      </c>
      <c r="J6">
        <v>30.88</v>
      </c>
      <c r="K6">
        <v>2.16</v>
      </c>
    </row>
    <row r="7" spans="1:11" x14ac:dyDescent="0.25">
      <c r="A7" t="s">
        <v>235</v>
      </c>
      <c r="B7" t="s">
        <v>259</v>
      </c>
      <c r="C7">
        <v>764162330</v>
      </c>
      <c r="D7" t="s">
        <v>882</v>
      </c>
      <c r="E7" s="39">
        <v>39946</v>
      </c>
      <c r="F7" s="39" t="s">
        <v>879</v>
      </c>
      <c r="G7">
        <v>0.77</v>
      </c>
      <c r="H7">
        <v>6.4899999999999999E-2</v>
      </c>
      <c r="I7">
        <v>2</v>
      </c>
      <c r="J7">
        <v>1.54</v>
      </c>
      <c r="K7">
        <v>0.1</v>
      </c>
    </row>
    <row r="8" spans="1:11" x14ac:dyDescent="0.25">
      <c r="A8" t="s">
        <v>235</v>
      </c>
      <c r="B8" t="s">
        <v>479</v>
      </c>
      <c r="C8">
        <v>764162330</v>
      </c>
      <c r="D8" t="s">
        <v>882</v>
      </c>
      <c r="E8" s="39">
        <v>40116</v>
      </c>
      <c r="F8" s="39" t="s">
        <v>881</v>
      </c>
      <c r="G8">
        <v>3.99</v>
      </c>
      <c r="H8">
        <v>7.0199999999999999E-2</v>
      </c>
      <c r="I8">
        <v>1</v>
      </c>
      <c r="J8">
        <v>3.99</v>
      </c>
      <c r="K8">
        <v>0.28000000000000003</v>
      </c>
    </row>
    <row r="9" spans="1:11" x14ac:dyDescent="0.25">
      <c r="A9" t="s">
        <v>235</v>
      </c>
      <c r="B9" t="s">
        <v>531</v>
      </c>
      <c r="C9">
        <v>764162330</v>
      </c>
      <c r="D9" t="s">
        <v>179</v>
      </c>
      <c r="E9" s="39">
        <v>39979</v>
      </c>
      <c r="F9" s="39" t="s">
        <v>878</v>
      </c>
      <c r="G9">
        <v>429.99</v>
      </c>
      <c r="H9">
        <v>6.5000000000000002E-2</v>
      </c>
      <c r="I9">
        <v>1</v>
      </c>
      <c r="J9">
        <v>429.99</v>
      </c>
      <c r="K9">
        <v>27.95</v>
      </c>
    </row>
    <row r="10" spans="1:11" x14ac:dyDescent="0.25">
      <c r="A10" t="s">
        <v>235</v>
      </c>
      <c r="B10" t="s">
        <v>454</v>
      </c>
      <c r="C10">
        <v>764162330</v>
      </c>
      <c r="D10" t="s">
        <v>179</v>
      </c>
      <c r="E10" s="39">
        <v>39945</v>
      </c>
      <c r="F10" s="39" t="s">
        <v>878</v>
      </c>
      <c r="G10">
        <v>130</v>
      </c>
      <c r="H10">
        <v>7.0000000000000007E-2</v>
      </c>
      <c r="I10">
        <v>1</v>
      </c>
      <c r="J10">
        <v>130</v>
      </c>
      <c r="K10">
        <v>9.1</v>
      </c>
    </row>
    <row r="11" spans="1:11" x14ac:dyDescent="0.25">
      <c r="A11" t="s">
        <v>235</v>
      </c>
      <c r="B11" t="s">
        <v>523</v>
      </c>
      <c r="C11">
        <v>764162330</v>
      </c>
      <c r="D11" t="s">
        <v>184</v>
      </c>
      <c r="E11" s="39">
        <v>40095</v>
      </c>
      <c r="F11" s="39" t="s">
        <v>878</v>
      </c>
      <c r="G11">
        <v>31.99</v>
      </c>
      <c r="H11">
        <v>7.0000000000000007E-2</v>
      </c>
      <c r="I11">
        <v>1</v>
      </c>
      <c r="J11">
        <v>31.99</v>
      </c>
      <c r="K11">
        <v>2.2400000000000002</v>
      </c>
    </row>
    <row r="12" spans="1:11" x14ac:dyDescent="0.25">
      <c r="A12" t="s">
        <v>235</v>
      </c>
      <c r="B12" t="s">
        <v>447</v>
      </c>
      <c r="C12">
        <v>764162330</v>
      </c>
      <c r="D12" t="s">
        <v>179</v>
      </c>
      <c r="E12" s="39">
        <v>40115</v>
      </c>
      <c r="F12" s="39" t="s">
        <v>878</v>
      </c>
      <c r="G12">
        <v>15.99</v>
      </c>
      <c r="H12">
        <v>7.0000000000000007E-2</v>
      </c>
      <c r="I12">
        <v>1</v>
      </c>
      <c r="J12">
        <v>15.99</v>
      </c>
      <c r="K12">
        <v>1.1200000000000001</v>
      </c>
    </row>
    <row r="13" spans="1:11" x14ac:dyDescent="0.25">
      <c r="A13" t="s">
        <v>235</v>
      </c>
      <c r="B13" t="s">
        <v>236</v>
      </c>
      <c r="C13">
        <v>764162330</v>
      </c>
      <c r="D13" t="s">
        <v>882</v>
      </c>
      <c r="E13" s="39">
        <v>40110</v>
      </c>
      <c r="F13" s="39" t="s">
        <v>878</v>
      </c>
      <c r="G13">
        <v>14.99</v>
      </c>
      <c r="H13">
        <v>7.0000000000000007E-2</v>
      </c>
      <c r="I13">
        <v>1</v>
      </c>
      <c r="J13">
        <v>14.99</v>
      </c>
      <c r="K13">
        <v>1.05</v>
      </c>
    </row>
    <row r="14" spans="1:11" x14ac:dyDescent="0.25">
      <c r="A14" t="s">
        <v>235</v>
      </c>
      <c r="B14" t="s">
        <v>625</v>
      </c>
      <c r="C14">
        <v>764162330</v>
      </c>
      <c r="D14" t="s">
        <v>179</v>
      </c>
      <c r="E14" s="39">
        <v>40177</v>
      </c>
      <c r="F14" s="39" t="s">
        <v>880</v>
      </c>
      <c r="G14">
        <v>19.989999999999998</v>
      </c>
      <c r="H14">
        <v>7.0000000000000007E-2</v>
      </c>
      <c r="I14">
        <v>1</v>
      </c>
      <c r="J14">
        <v>19.989999999999998</v>
      </c>
      <c r="K14">
        <v>1.4</v>
      </c>
    </row>
    <row r="15" spans="1:11" x14ac:dyDescent="0.25">
      <c r="A15" t="s">
        <v>235</v>
      </c>
      <c r="B15" t="s">
        <v>236</v>
      </c>
      <c r="C15">
        <v>764162330</v>
      </c>
      <c r="D15" t="s">
        <v>882</v>
      </c>
      <c r="E15" s="39">
        <v>40099</v>
      </c>
      <c r="F15" s="39" t="s">
        <v>880</v>
      </c>
      <c r="G15">
        <v>14.99</v>
      </c>
      <c r="H15">
        <v>7.0000000000000007E-2</v>
      </c>
      <c r="I15">
        <v>1</v>
      </c>
      <c r="J15">
        <v>14.99</v>
      </c>
      <c r="K15">
        <v>1.05</v>
      </c>
    </row>
    <row r="16" spans="1:11" x14ac:dyDescent="0.25">
      <c r="A16" t="s">
        <v>856</v>
      </c>
      <c r="B16" t="s">
        <v>857</v>
      </c>
      <c r="C16">
        <v>764162330</v>
      </c>
      <c r="D16" t="s">
        <v>184</v>
      </c>
      <c r="E16" s="39">
        <v>40150</v>
      </c>
      <c r="F16" s="39" t="s">
        <v>881</v>
      </c>
      <c r="G16">
        <v>9.3699999999999992</v>
      </c>
      <c r="H16">
        <v>7.0400000000000004E-2</v>
      </c>
      <c r="I16">
        <v>1</v>
      </c>
      <c r="J16">
        <v>9.3699999999999992</v>
      </c>
      <c r="K16">
        <v>0.66</v>
      </c>
    </row>
    <row r="17" spans="1:11" x14ac:dyDescent="0.25">
      <c r="A17" t="s">
        <v>449</v>
      </c>
      <c r="B17" t="s">
        <v>769</v>
      </c>
      <c r="C17">
        <v>764162330</v>
      </c>
      <c r="D17" t="s">
        <v>184</v>
      </c>
      <c r="E17" s="39">
        <v>40032</v>
      </c>
      <c r="F17" s="39" t="s">
        <v>878</v>
      </c>
      <c r="G17">
        <v>19.989999999999998</v>
      </c>
      <c r="H17">
        <v>6.5000000000000002E-2</v>
      </c>
      <c r="I17">
        <v>1</v>
      </c>
      <c r="J17">
        <v>19.989999999999998</v>
      </c>
      <c r="K17">
        <v>1.3</v>
      </c>
    </row>
    <row r="18" spans="1:11" x14ac:dyDescent="0.25">
      <c r="A18" t="s">
        <v>449</v>
      </c>
      <c r="B18" t="s">
        <v>770</v>
      </c>
      <c r="C18">
        <v>764162330</v>
      </c>
      <c r="D18" t="s">
        <v>179</v>
      </c>
      <c r="E18" s="39">
        <v>40032</v>
      </c>
      <c r="F18" s="39" t="s">
        <v>878</v>
      </c>
      <c r="G18">
        <v>13.95</v>
      </c>
      <c r="H18">
        <v>6.5199999999999994E-2</v>
      </c>
      <c r="I18">
        <v>1</v>
      </c>
      <c r="J18">
        <v>13.95</v>
      </c>
      <c r="K18">
        <v>0.91</v>
      </c>
    </row>
    <row r="19" spans="1:11" x14ac:dyDescent="0.25">
      <c r="A19" t="s">
        <v>449</v>
      </c>
      <c r="B19" t="s">
        <v>450</v>
      </c>
      <c r="C19">
        <v>764162330</v>
      </c>
      <c r="D19" t="s">
        <v>184</v>
      </c>
      <c r="E19" s="39">
        <v>39848</v>
      </c>
      <c r="F19" s="39" t="s">
        <v>880</v>
      </c>
      <c r="G19">
        <v>19.989999999999998</v>
      </c>
      <c r="H19">
        <v>7.0000000000000007E-2</v>
      </c>
      <c r="I19">
        <v>2</v>
      </c>
      <c r="J19">
        <v>39.979999999999997</v>
      </c>
      <c r="K19">
        <v>2.8</v>
      </c>
    </row>
    <row r="20" spans="1:11" x14ac:dyDescent="0.25">
      <c r="A20" t="s">
        <v>682</v>
      </c>
      <c r="B20" t="s">
        <v>683</v>
      </c>
      <c r="C20">
        <v>764162330</v>
      </c>
      <c r="D20" t="s">
        <v>179</v>
      </c>
      <c r="E20" s="39">
        <v>40064</v>
      </c>
      <c r="F20" s="39" t="s">
        <v>878</v>
      </c>
      <c r="G20">
        <v>7</v>
      </c>
      <c r="H20">
        <v>6.5699999999999995E-2</v>
      </c>
      <c r="I20">
        <v>1</v>
      </c>
      <c r="J20">
        <v>7</v>
      </c>
      <c r="K20">
        <v>0.46</v>
      </c>
    </row>
    <row r="21" spans="1:11" x14ac:dyDescent="0.25">
      <c r="A21" t="s">
        <v>180</v>
      </c>
      <c r="B21" t="s">
        <v>587</v>
      </c>
      <c r="C21">
        <v>764162330</v>
      </c>
      <c r="D21" t="s">
        <v>184</v>
      </c>
      <c r="E21" s="39">
        <v>39925</v>
      </c>
      <c r="F21" s="39" t="s">
        <v>879</v>
      </c>
      <c r="G21">
        <v>107.09</v>
      </c>
      <c r="H21">
        <v>7.0000000000000007E-2</v>
      </c>
      <c r="I21">
        <v>1</v>
      </c>
      <c r="J21">
        <v>107.09</v>
      </c>
      <c r="K21">
        <v>7.5</v>
      </c>
    </row>
    <row r="22" spans="1:11" x14ac:dyDescent="0.25">
      <c r="A22" t="s">
        <v>180</v>
      </c>
      <c r="B22" t="s">
        <v>587</v>
      </c>
      <c r="C22">
        <v>764162330</v>
      </c>
      <c r="D22" t="s">
        <v>179</v>
      </c>
      <c r="E22" s="39">
        <v>39945</v>
      </c>
      <c r="F22" s="39" t="s">
        <v>879</v>
      </c>
      <c r="G22">
        <v>107.09</v>
      </c>
      <c r="H22">
        <v>7.0000000000000007E-2</v>
      </c>
      <c r="I22">
        <v>1</v>
      </c>
      <c r="J22">
        <v>107.09</v>
      </c>
      <c r="K22">
        <v>7.5</v>
      </c>
    </row>
    <row r="23" spans="1:11" x14ac:dyDescent="0.25">
      <c r="A23" t="s">
        <v>180</v>
      </c>
      <c r="B23" t="s">
        <v>587</v>
      </c>
      <c r="C23">
        <v>764162330</v>
      </c>
      <c r="D23" t="s">
        <v>184</v>
      </c>
      <c r="E23" s="39">
        <v>40156</v>
      </c>
      <c r="F23" s="39" t="s">
        <v>879</v>
      </c>
      <c r="G23">
        <v>107.09</v>
      </c>
      <c r="H23">
        <v>7.0000000000000007E-2</v>
      </c>
      <c r="I23">
        <v>1</v>
      </c>
      <c r="J23">
        <v>107.09</v>
      </c>
      <c r="K23">
        <v>7.5</v>
      </c>
    </row>
    <row r="24" spans="1:11" x14ac:dyDescent="0.25">
      <c r="A24" t="s">
        <v>180</v>
      </c>
      <c r="B24" t="s">
        <v>587</v>
      </c>
      <c r="C24">
        <v>764162330</v>
      </c>
      <c r="D24" t="s">
        <v>184</v>
      </c>
      <c r="E24" s="39">
        <v>40176</v>
      </c>
      <c r="F24" s="39" t="s">
        <v>879</v>
      </c>
      <c r="G24">
        <v>107.09</v>
      </c>
      <c r="H24">
        <v>7.0000000000000007E-2</v>
      </c>
      <c r="I24">
        <v>1</v>
      </c>
      <c r="J24">
        <v>107.09</v>
      </c>
      <c r="K24">
        <v>7.5</v>
      </c>
    </row>
    <row r="25" spans="1:11" x14ac:dyDescent="0.25">
      <c r="A25" t="s">
        <v>180</v>
      </c>
      <c r="B25" t="s">
        <v>587</v>
      </c>
      <c r="C25">
        <v>764162330</v>
      </c>
      <c r="D25" t="s">
        <v>184</v>
      </c>
      <c r="E25" s="39">
        <v>40177</v>
      </c>
      <c r="F25" s="39" t="s">
        <v>879</v>
      </c>
      <c r="G25">
        <v>107.09</v>
      </c>
      <c r="H25">
        <v>7.0000000000000007E-2</v>
      </c>
      <c r="I25">
        <v>1</v>
      </c>
      <c r="J25">
        <v>107.09</v>
      </c>
      <c r="K25">
        <v>7.5</v>
      </c>
    </row>
    <row r="26" spans="1:11" x14ac:dyDescent="0.25">
      <c r="A26" t="s">
        <v>180</v>
      </c>
      <c r="B26" t="s">
        <v>587</v>
      </c>
      <c r="C26">
        <v>764162330</v>
      </c>
      <c r="D26" t="s">
        <v>179</v>
      </c>
      <c r="E26" s="39">
        <v>40003</v>
      </c>
      <c r="F26" s="39" t="s">
        <v>879</v>
      </c>
      <c r="G26">
        <v>107.09</v>
      </c>
      <c r="H26">
        <v>6.5000000000000002E-2</v>
      </c>
      <c r="I26">
        <v>1</v>
      </c>
      <c r="J26">
        <v>107.09</v>
      </c>
      <c r="K26">
        <v>6.96</v>
      </c>
    </row>
    <row r="27" spans="1:11" x14ac:dyDescent="0.25">
      <c r="A27" t="s">
        <v>180</v>
      </c>
      <c r="B27" t="s">
        <v>587</v>
      </c>
      <c r="C27">
        <v>764162330</v>
      </c>
      <c r="D27" t="s">
        <v>184</v>
      </c>
      <c r="E27" s="39">
        <v>40023</v>
      </c>
      <c r="F27" s="39" t="s">
        <v>879</v>
      </c>
      <c r="G27">
        <v>107.09</v>
      </c>
      <c r="H27">
        <v>6.5000000000000002E-2</v>
      </c>
      <c r="I27">
        <v>1</v>
      </c>
      <c r="J27">
        <v>107.09</v>
      </c>
      <c r="K27">
        <v>6.96</v>
      </c>
    </row>
    <row r="28" spans="1:11" x14ac:dyDescent="0.25">
      <c r="A28" t="s">
        <v>180</v>
      </c>
      <c r="B28" t="s">
        <v>587</v>
      </c>
      <c r="C28">
        <v>764162330</v>
      </c>
      <c r="D28" t="s">
        <v>184</v>
      </c>
      <c r="E28" s="39">
        <v>40042</v>
      </c>
      <c r="F28" s="39" t="s">
        <v>879</v>
      </c>
      <c r="G28">
        <v>107.09</v>
      </c>
      <c r="H28">
        <v>6.5000000000000002E-2</v>
      </c>
      <c r="I28">
        <v>1</v>
      </c>
      <c r="J28">
        <v>107.09</v>
      </c>
      <c r="K28">
        <v>6.96</v>
      </c>
    </row>
    <row r="29" spans="1:11" x14ac:dyDescent="0.25">
      <c r="A29" t="s">
        <v>180</v>
      </c>
      <c r="B29" t="s">
        <v>587</v>
      </c>
      <c r="C29">
        <v>764162330</v>
      </c>
      <c r="D29" t="s">
        <v>179</v>
      </c>
      <c r="E29" s="39">
        <v>40048</v>
      </c>
      <c r="F29" s="39" t="s">
        <v>879</v>
      </c>
      <c r="G29">
        <v>107.09</v>
      </c>
      <c r="H29">
        <v>6.5000000000000002E-2</v>
      </c>
      <c r="I29">
        <v>1</v>
      </c>
      <c r="J29">
        <v>107.09</v>
      </c>
      <c r="K29">
        <v>6.96</v>
      </c>
    </row>
    <row r="30" spans="1:11" x14ac:dyDescent="0.25">
      <c r="A30" t="s">
        <v>180</v>
      </c>
      <c r="B30" t="s">
        <v>587</v>
      </c>
      <c r="C30">
        <v>764162330</v>
      </c>
      <c r="D30" t="s">
        <v>184</v>
      </c>
      <c r="E30" s="39">
        <v>40050</v>
      </c>
      <c r="F30" s="39" t="s">
        <v>879</v>
      </c>
      <c r="G30">
        <v>107.09</v>
      </c>
      <c r="H30">
        <v>6.5000000000000002E-2</v>
      </c>
      <c r="I30">
        <v>1</v>
      </c>
      <c r="J30">
        <v>107.09</v>
      </c>
      <c r="K30">
        <v>6.96</v>
      </c>
    </row>
    <row r="31" spans="1:11" x14ac:dyDescent="0.25">
      <c r="A31" t="s">
        <v>180</v>
      </c>
      <c r="B31" t="s">
        <v>587</v>
      </c>
      <c r="C31">
        <v>764162330</v>
      </c>
      <c r="D31" t="s">
        <v>179</v>
      </c>
      <c r="E31" s="39">
        <v>39847</v>
      </c>
      <c r="F31" s="39" t="s">
        <v>879</v>
      </c>
      <c r="G31">
        <v>93.79</v>
      </c>
      <c r="H31">
        <v>7.0099999999999996E-2</v>
      </c>
      <c r="I31">
        <v>1</v>
      </c>
      <c r="J31">
        <v>93.79</v>
      </c>
      <c r="K31">
        <v>6.57</v>
      </c>
    </row>
    <row r="32" spans="1:11" x14ac:dyDescent="0.25">
      <c r="A32" t="s">
        <v>180</v>
      </c>
      <c r="B32" t="s">
        <v>587</v>
      </c>
      <c r="C32">
        <v>764162330</v>
      </c>
      <c r="D32" t="s">
        <v>179</v>
      </c>
      <c r="E32" s="39">
        <v>39848</v>
      </c>
      <c r="F32" s="39" t="s">
        <v>879</v>
      </c>
      <c r="G32">
        <v>93.78</v>
      </c>
      <c r="H32">
        <v>7.0000000000000007E-2</v>
      </c>
      <c r="I32">
        <v>1</v>
      </c>
      <c r="J32">
        <v>93.78</v>
      </c>
      <c r="K32">
        <v>6.56</v>
      </c>
    </row>
    <row r="33" spans="1:11" x14ac:dyDescent="0.25">
      <c r="A33" t="s">
        <v>180</v>
      </c>
      <c r="B33" t="s">
        <v>421</v>
      </c>
      <c r="C33">
        <v>764162330</v>
      </c>
      <c r="D33" t="s">
        <v>184</v>
      </c>
      <c r="E33" s="39">
        <v>39821</v>
      </c>
      <c r="F33" s="39" t="s">
        <v>879</v>
      </c>
      <c r="G33">
        <v>75.599999999999994</v>
      </c>
      <c r="H33">
        <v>7.0000000000000007E-2</v>
      </c>
      <c r="I33">
        <v>1</v>
      </c>
      <c r="J33">
        <v>75.599999999999994</v>
      </c>
      <c r="K33">
        <v>5.29</v>
      </c>
    </row>
    <row r="34" spans="1:11" x14ac:dyDescent="0.25">
      <c r="A34" t="s">
        <v>180</v>
      </c>
      <c r="B34" t="s">
        <v>647</v>
      </c>
      <c r="C34">
        <v>764162330</v>
      </c>
      <c r="D34" t="s">
        <v>882</v>
      </c>
      <c r="E34" s="39">
        <v>40052</v>
      </c>
      <c r="F34" s="39" t="s">
        <v>879</v>
      </c>
      <c r="G34">
        <v>67.23</v>
      </c>
      <c r="H34">
        <v>6.5000000000000002E-2</v>
      </c>
      <c r="I34">
        <v>1</v>
      </c>
      <c r="J34">
        <v>67.23</v>
      </c>
      <c r="K34">
        <v>4.37</v>
      </c>
    </row>
    <row r="35" spans="1:11" x14ac:dyDescent="0.25">
      <c r="A35" t="s">
        <v>180</v>
      </c>
      <c r="B35" t="s">
        <v>802</v>
      </c>
      <c r="C35">
        <v>764162330</v>
      </c>
      <c r="D35" t="s">
        <v>179</v>
      </c>
      <c r="E35" s="39">
        <v>40080</v>
      </c>
      <c r="F35" s="39" t="s">
        <v>879</v>
      </c>
      <c r="G35">
        <v>54.97</v>
      </c>
      <c r="H35">
        <v>6.4899999999999999E-2</v>
      </c>
      <c r="I35">
        <v>1</v>
      </c>
      <c r="J35">
        <v>54.97</v>
      </c>
      <c r="K35">
        <v>3.57</v>
      </c>
    </row>
    <row r="36" spans="1:11" x14ac:dyDescent="0.25">
      <c r="A36" t="s">
        <v>180</v>
      </c>
      <c r="B36" t="s">
        <v>492</v>
      </c>
      <c r="C36">
        <v>764162330</v>
      </c>
      <c r="D36" t="s">
        <v>184</v>
      </c>
      <c r="E36" s="39">
        <v>40052</v>
      </c>
      <c r="F36" s="39" t="s">
        <v>879</v>
      </c>
      <c r="G36">
        <v>50.4</v>
      </c>
      <c r="H36">
        <v>6.5100000000000005E-2</v>
      </c>
      <c r="I36">
        <v>1</v>
      </c>
      <c r="J36">
        <v>50.4</v>
      </c>
      <c r="K36">
        <v>3.28</v>
      </c>
    </row>
    <row r="37" spans="1:11" x14ac:dyDescent="0.25">
      <c r="A37" t="s">
        <v>180</v>
      </c>
      <c r="B37" t="s">
        <v>408</v>
      </c>
      <c r="C37">
        <v>764162330</v>
      </c>
      <c r="D37" t="s">
        <v>179</v>
      </c>
      <c r="E37" s="39">
        <v>39839</v>
      </c>
      <c r="F37" s="39" t="s">
        <v>879</v>
      </c>
      <c r="G37">
        <v>46.1</v>
      </c>
      <c r="H37">
        <v>7.0099999999999996E-2</v>
      </c>
      <c r="I37">
        <v>1</v>
      </c>
      <c r="J37">
        <v>46.1</v>
      </c>
      <c r="K37">
        <v>3.23</v>
      </c>
    </row>
    <row r="38" spans="1:11" x14ac:dyDescent="0.25">
      <c r="A38" t="s">
        <v>180</v>
      </c>
      <c r="B38" t="s">
        <v>655</v>
      </c>
      <c r="C38">
        <v>764162330</v>
      </c>
      <c r="D38" t="s">
        <v>184</v>
      </c>
      <c r="E38" s="39">
        <v>39840</v>
      </c>
      <c r="F38" s="39" t="s">
        <v>879</v>
      </c>
      <c r="G38">
        <v>40.950000000000003</v>
      </c>
      <c r="H38">
        <v>7.0099999999999996E-2</v>
      </c>
      <c r="I38">
        <v>1</v>
      </c>
      <c r="J38">
        <v>40.950000000000003</v>
      </c>
      <c r="K38">
        <v>2.87</v>
      </c>
    </row>
    <row r="39" spans="1:11" x14ac:dyDescent="0.25">
      <c r="A39" t="s">
        <v>180</v>
      </c>
      <c r="B39" t="s">
        <v>865</v>
      </c>
      <c r="C39">
        <v>764162330</v>
      </c>
      <c r="D39" t="s">
        <v>179</v>
      </c>
      <c r="E39" s="39">
        <v>39839</v>
      </c>
      <c r="F39" s="39" t="s">
        <v>879</v>
      </c>
      <c r="G39">
        <v>39.950000000000003</v>
      </c>
      <c r="H39">
        <v>7.0099999999999996E-2</v>
      </c>
      <c r="I39">
        <v>1</v>
      </c>
      <c r="J39">
        <v>39.950000000000003</v>
      </c>
      <c r="K39">
        <v>2.8</v>
      </c>
    </row>
    <row r="40" spans="1:11" x14ac:dyDescent="0.25">
      <c r="A40" t="s">
        <v>180</v>
      </c>
      <c r="B40" t="s">
        <v>650</v>
      </c>
      <c r="C40">
        <v>764162330</v>
      </c>
      <c r="D40" t="s">
        <v>184</v>
      </c>
      <c r="E40" s="39">
        <v>40105</v>
      </c>
      <c r="F40" s="39" t="s">
        <v>879</v>
      </c>
      <c r="G40">
        <v>37.79</v>
      </c>
      <c r="H40">
        <v>7.0099999999999996E-2</v>
      </c>
      <c r="I40">
        <v>1</v>
      </c>
      <c r="J40">
        <v>37.79</v>
      </c>
      <c r="K40">
        <v>2.65</v>
      </c>
    </row>
    <row r="41" spans="1:11" x14ac:dyDescent="0.25">
      <c r="A41" t="s">
        <v>180</v>
      </c>
      <c r="B41" t="s">
        <v>650</v>
      </c>
      <c r="C41">
        <v>764162330</v>
      </c>
      <c r="D41" t="s">
        <v>184</v>
      </c>
      <c r="E41" s="39">
        <v>40064</v>
      </c>
      <c r="F41" s="39" t="s">
        <v>879</v>
      </c>
      <c r="G41">
        <v>37.79</v>
      </c>
      <c r="H41">
        <v>6.5100000000000005E-2</v>
      </c>
      <c r="I41">
        <v>1</v>
      </c>
      <c r="J41">
        <v>37.79</v>
      </c>
      <c r="K41">
        <v>2.46</v>
      </c>
    </row>
    <row r="42" spans="1:11" x14ac:dyDescent="0.25">
      <c r="A42" t="s">
        <v>180</v>
      </c>
      <c r="B42" t="s">
        <v>367</v>
      </c>
      <c r="C42">
        <v>764162330</v>
      </c>
      <c r="D42" t="s">
        <v>184</v>
      </c>
      <c r="E42" s="39">
        <v>39973</v>
      </c>
      <c r="F42" s="39" t="s">
        <v>879</v>
      </c>
      <c r="G42">
        <v>34.56</v>
      </c>
      <c r="H42">
        <v>6.5100000000000005E-2</v>
      </c>
      <c r="I42">
        <v>1</v>
      </c>
      <c r="J42">
        <v>34.56</v>
      </c>
      <c r="K42">
        <v>2.25</v>
      </c>
    </row>
    <row r="43" spans="1:11" x14ac:dyDescent="0.25">
      <c r="A43" t="s">
        <v>180</v>
      </c>
      <c r="B43" t="s">
        <v>391</v>
      </c>
      <c r="C43">
        <v>764162330</v>
      </c>
      <c r="D43" t="s">
        <v>179</v>
      </c>
      <c r="E43" s="39">
        <v>39834</v>
      </c>
      <c r="F43" s="39" t="s">
        <v>879</v>
      </c>
      <c r="G43">
        <v>34.19</v>
      </c>
      <c r="H43">
        <v>6.9900000000000004E-2</v>
      </c>
      <c r="I43">
        <v>1</v>
      </c>
      <c r="J43">
        <v>34.19</v>
      </c>
      <c r="K43">
        <v>2.39</v>
      </c>
    </row>
    <row r="44" spans="1:11" x14ac:dyDescent="0.25">
      <c r="A44" t="s">
        <v>180</v>
      </c>
      <c r="B44" t="s">
        <v>385</v>
      </c>
      <c r="C44">
        <v>764162330</v>
      </c>
      <c r="D44" t="s">
        <v>184</v>
      </c>
      <c r="E44" s="39">
        <v>39826</v>
      </c>
      <c r="F44" s="39" t="s">
        <v>879</v>
      </c>
      <c r="G44">
        <v>31.49</v>
      </c>
      <c r="H44">
        <v>6.9900000000000004E-2</v>
      </c>
      <c r="I44">
        <v>1</v>
      </c>
      <c r="J44">
        <v>31.49</v>
      </c>
      <c r="K44">
        <v>2.2000000000000002</v>
      </c>
    </row>
    <row r="45" spans="1:11" x14ac:dyDescent="0.25">
      <c r="A45" t="s">
        <v>180</v>
      </c>
      <c r="B45" t="s">
        <v>397</v>
      </c>
      <c r="C45">
        <v>764162330</v>
      </c>
      <c r="D45" t="s">
        <v>184</v>
      </c>
      <c r="E45" s="39">
        <v>39822</v>
      </c>
      <c r="F45" s="39" t="s">
        <v>879</v>
      </c>
      <c r="G45">
        <v>31.49</v>
      </c>
      <c r="H45">
        <v>6.9900000000000004E-2</v>
      </c>
      <c r="I45">
        <v>1</v>
      </c>
      <c r="J45">
        <v>31.49</v>
      </c>
      <c r="K45">
        <v>2.2000000000000002</v>
      </c>
    </row>
    <row r="46" spans="1:11" x14ac:dyDescent="0.25">
      <c r="A46" t="s">
        <v>180</v>
      </c>
      <c r="B46" t="s">
        <v>397</v>
      </c>
      <c r="C46">
        <v>764162330</v>
      </c>
      <c r="D46" t="s">
        <v>184</v>
      </c>
      <c r="E46" s="39">
        <v>39855</v>
      </c>
      <c r="F46" s="39" t="s">
        <v>879</v>
      </c>
      <c r="G46">
        <v>31.49</v>
      </c>
      <c r="H46">
        <v>6.9900000000000004E-2</v>
      </c>
      <c r="I46">
        <v>1</v>
      </c>
      <c r="J46">
        <v>31.49</v>
      </c>
      <c r="K46">
        <v>2.2000000000000002</v>
      </c>
    </row>
    <row r="47" spans="1:11" x14ac:dyDescent="0.25">
      <c r="A47" t="s">
        <v>180</v>
      </c>
      <c r="B47" t="s">
        <v>397</v>
      </c>
      <c r="C47">
        <v>764162330</v>
      </c>
      <c r="D47" t="s">
        <v>184</v>
      </c>
      <c r="E47" s="39">
        <v>39871</v>
      </c>
      <c r="F47" s="39" t="s">
        <v>879</v>
      </c>
      <c r="G47">
        <v>31.49</v>
      </c>
      <c r="H47">
        <v>6.9900000000000004E-2</v>
      </c>
      <c r="I47">
        <v>1</v>
      </c>
      <c r="J47">
        <v>31.49</v>
      </c>
      <c r="K47">
        <v>2.2000000000000002</v>
      </c>
    </row>
    <row r="48" spans="1:11" x14ac:dyDescent="0.25">
      <c r="A48" t="s">
        <v>180</v>
      </c>
      <c r="B48" t="s">
        <v>446</v>
      </c>
      <c r="C48">
        <v>764162330</v>
      </c>
      <c r="D48" t="s">
        <v>184</v>
      </c>
      <c r="E48" s="39">
        <v>39953</v>
      </c>
      <c r="F48" s="39" t="s">
        <v>879</v>
      </c>
      <c r="G48">
        <v>31.49</v>
      </c>
      <c r="H48">
        <v>6.9900000000000004E-2</v>
      </c>
      <c r="I48">
        <v>1</v>
      </c>
      <c r="J48">
        <v>31.49</v>
      </c>
      <c r="K48">
        <v>2.2000000000000002</v>
      </c>
    </row>
    <row r="49" spans="1:11" x14ac:dyDescent="0.25">
      <c r="A49" t="s">
        <v>180</v>
      </c>
      <c r="B49" t="s">
        <v>385</v>
      </c>
      <c r="C49">
        <v>764162330</v>
      </c>
      <c r="D49" t="s">
        <v>184</v>
      </c>
      <c r="E49" s="39">
        <v>39884</v>
      </c>
      <c r="F49" s="39" t="s">
        <v>879</v>
      </c>
      <c r="G49">
        <v>29.99</v>
      </c>
      <c r="H49">
        <v>7.0000000000000007E-2</v>
      </c>
      <c r="I49">
        <v>1</v>
      </c>
      <c r="J49">
        <v>29.99</v>
      </c>
      <c r="K49">
        <v>2.1</v>
      </c>
    </row>
    <row r="50" spans="1:11" x14ac:dyDescent="0.25">
      <c r="A50" t="s">
        <v>180</v>
      </c>
      <c r="B50" t="s">
        <v>385</v>
      </c>
      <c r="C50">
        <v>764162330</v>
      </c>
      <c r="D50" t="s">
        <v>184</v>
      </c>
      <c r="E50" s="39">
        <v>39915</v>
      </c>
      <c r="F50" s="39" t="s">
        <v>879</v>
      </c>
      <c r="G50">
        <v>29.99</v>
      </c>
      <c r="H50">
        <v>7.0000000000000007E-2</v>
      </c>
      <c r="I50">
        <v>1</v>
      </c>
      <c r="J50">
        <v>29.99</v>
      </c>
      <c r="K50">
        <v>2.1</v>
      </c>
    </row>
    <row r="51" spans="1:11" x14ac:dyDescent="0.25">
      <c r="A51" t="s">
        <v>180</v>
      </c>
      <c r="B51" t="s">
        <v>385</v>
      </c>
      <c r="C51">
        <v>764162330</v>
      </c>
      <c r="D51" t="s">
        <v>184</v>
      </c>
      <c r="E51" s="39">
        <v>39919</v>
      </c>
      <c r="F51" s="39" t="s">
        <v>879</v>
      </c>
      <c r="G51">
        <v>29.99</v>
      </c>
      <c r="H51">
        <v>7.0000000000000007E-2</v>
      </c>
      <c r="I51">
        <v>1</v>
      </c>
      <c r="J51">
        <v>29.99</v>
      </c>
      <c r="K51">
        <v>2.1</v>
      </c>
    </row>
    <row r="52" spans="1:11" x14ac:dyDescent="0.25">
      <c r="A52" t="s">
        <v>180</v>
      </c>
      <c r="B52" t="s">
        <v>385</v>
      </c>
      <c r="C52">
        <v>764162330</v>
      </c>
      <c r="D52" t="s">
        <v>179</v>
      </c>
      <c r="E52" s="39">
        <v>40087</v>
      </c>
      <c r="F52" s="39" t="s">
        <v>879</v>
      </c>
      <c r="G52">
        <v>29.99</v>
      </c>
      <c r="H52">
        <v>7.0000000000000007E-2</v>
      </c>
      <c r="I52">
        <v>1</v>
      </c>
      <c r="J52">
        <v>29.99</v>
      </c>
      <c r="K52">
        <v>2.1</v>
      </c>
    </row>
    <row r="53" spans="1:11" x14ac:dyDescent="0.25">
      <c r="A53" t="s">
        <v>180</v>
      </c>
      <c r="B53" t="s">
        <v>385</v>
      </c>
      <c r="C53">
        <v>764162330</v>
      </c>
      <c r="D53" t="s">
        <v>179</v>
      </c>
      <c r="E53" s="39">
        <v>40161</v>
      </c>
      <c r="F53" s="39" t="s">
        <v>879</v>
      </c>
      <c r="G53">
        <v>29.99</v>
      </c>
      <c r="H53">
        <v>7.0000000000000007E-2</v>
      </c>
      <c r="I53">
        <v>1</v>
      </c>
      <c r="J53">
        <v>29.99</v>
      </c>
      <c r="K53">
        <v>2.1</v>
      </c>
    </row>
    <row r="54" spans="1:11" x14ac:dyDescent="0.25">
      <c r="A54" t="s">
        <v>180</v>
      </c>
      <c r="B54" t="s">
        <v>385</v>
      </c>
      <c r="C54">
        <v>764162330</v>
      </c>
      <c r="D54" t="s">
        <v>184</v>
      </c>
      <c r="E54" s="39">
        <v>39965</v>
      </c>
      <c r="F54" s="39" t="s">
        <v>879</v>
      </c>
      <c r="G54">
        <v>29.99</v>
      </c>
      <c r="H54">
        <v>6.5000000000000002E-2</v>
      </c>
      <c r="I54">
        <v>1</v>
      </c>
      <c r="J54">
        <v>29.99</v>
      </c>
      <c r="K54">
        <v>1.95</v>
      </c>
    </row>
    <row r="55" spans="1:11" x14ac:dyDescent="0.25">
      <c r="A55" t="s">
        <v>180</v>
      </c>
      <c r="B55" t="s">
        <v>385</v>
      </c>
      <c r="C55">
        <v>764162330</v>
      </c>
      <c r="D55" t="s">
        <v>184</v>
      </c>
      <c r="E55" s="39">
        <v>40050</v>
      </c>
      <c r="F55" s="39" t="s">
        <v>879</v>
      </c>
      <c r="G55">
        <v>29.99</v>
      </c>
      <c r="H55">
        <v>6.5000000000000002E-2</v>
      </c>
      <c r="I55">
        <v>1</v>
      </c>
      <c r="J55">
        <v>29.99</v>
      </c>
      <c r="K55">
        <v>1.95</v>
      </c>
    </row>
    <row r="56" spans="1:11" x14ac:dyDescent="0.25">
      <c r="A56" t="s">
        <v>180</v>
      </c>
      <c r="B56" t="s">
        <v>385</v>
      </c>
      <c r="C56">
        <v>764162330</v>
      </c>
      <c r="D56" t="s">
        <v>184</v>
      </c>
      <c r="E56" s="39">
        <v>40065</v>
      </c>
      <c r="F56" s="39" t="s">
        <v>879</v>
      </c>
      <c r="G56">
        <v>29.99</v>
      </c>
      <c r="H56">
        <v>6.5000000000000002E-2</v>
      </c>
      <c r="I56">
        <v>1</v>
      </c>
      <c r="J56">
        <v>29.99</v>
      </c>
      <c r="K56">
        <v>1.95</v>
      </c>
    </row>
    <row r="57" spans="1:11" x14ac:dyDescent="0.25">
      <c r="A57" t="s">
        <v>180</v>
      </c>
      <c r="B57" t="s">
        <v>385</v>
      </c>
      <c r="C57">
        <v>764162330</v>
      </c>
      <c r="D57" t="s">
        <v>184</v>
      </c>
      <c r="E57" s="39">
        <v>40066</v>
      </c>
      <c r="F57" s="39" t="s">
        <v>879</v>
      </c>
      <c r="G57">
        <v>29.99</v>
      </c>
      <c r="H57">
        <v>6.5000000000000002E-2</v>
      </c>
      <c r="I57">
        <v>1</v>
      </c>
      <c r="J57">
        <v>29.99</v>
      </c>
      <c r="K57">
        <v>1.95</v>
      </c>
    </row>
    <row r="58" spans="1:11" x14ac:dyDescent="0.25">
      <c r="A58" t="s">
        <v>180</v>
      </c>
      <c r="B58" t="s">
        <v>385</v>
      </c>
      <c r="C58">
        <v>764162330</v>
      </c>
      <c r="D58" t="s">
        <v>184</v>
      </c>
      <c r="E58" s="39">
        <v>40075</v>
      </c>
      <c r="F58" s="39" t="s">
        <v>879</v>
      </c>
      <c r="G58">
        <v>29.99</v>
      </c>
      <c r="H58">
        <v>6.5000000000000002E-2</v>
      </c>
      <c r="I58">
        <v>1</v>
      </c>
      <c r="J58">
        <v>29.99</v>
      </c>
      <c r="K58">
        <v>1.95</v>
      </c>
    </row>
    <row r="59" spans="1:11" x14ac:dyDescent="0.25">
      <c r="A59" t="s">
        <v>180</v>
      </c>
      <c r="B59" t="s">
        <v>385</v>
      </c>
      <c r="C59">
        <v>764162330</v>
      </c>
      <c r="D59" t="s">
        <v>184</v>
      </c>
      <c r="E59" s="39">
        <v>40121</v>
      </c>
      <c r="F59" s="39" t="s">
        <v>879</v>
      </c>
      <c r="G59">
        <v>29.99</v>
      </c>
      <c r="H59">
        <v>6.5000000000000002E-2</v>
      </c>
      <c r="I59">
        <v>1</v>
      </c>
      <c r="J59">
        <v>29.99</v>
      </c>
      <c r="K59">
        <v>1.95</v>
      </c>
    </row>
    <row r="60" spans="1:11" x14ac:dyDescent="0.25">
      <c r="A60" t="s">
        <v>180</v>
      </c>
      <c r="B60" t="s">
        <v>397</v>
      </c>
      <c r="C60">
        <v>764162330</v>
      </c>
      <c r="D60" t="s">
        <v>179</v>
      </c>
      <c r="E60" s="39">
        <v>39896</v>
      </c>
      <c r="F60" s="39" t="s">
        <v>879</v>
      </c>
      <c r="G60">
        <v>29.99</v>
      </c>
      <c r="H60">
        <v>7.0000000000000007E-2</v>
      </c>
      <c r="I60">
        <v>1</v>
      </c>
      <c r="J60">
        <v>29.99</v>
      </c>
      <c r="K60">
        <v>2.1</v>
      </c>
    </row>
    <row r="61" spans="1:11" x14ac:dyDescent="0.25">
      <c r="A61" t="s">
        <v>180</v>
      </c>
      <c r="B61" t="s">
        <v>397</v>
      </c>
      <c r="C61">
        <v>764162330</v>
      </c>
      <c r="D61" t="s">
        <v>184</v>
      </c>
      <c r="E61" s="39">
        <v>39898</v>
      </c>
      <c r="F61" s="39" t="s">
        <v>879</v>
      </c>
      <c r="G61">
        <v>29.99</v>
      </c>
      <c r="H61">
        <v>7.0000000000000007E-2</v>
      </c>
      <c r="I61">
        <v>1</v>
      </c>
      <c r="J61">
        <v>29.99</v>
      </c>
      <c r="K61">
        <v>2.1</v>
      </c>
    </row>
    <row r="62" spans="1:11" x14ac:dyDescent="0.25">
      <c r="A62" t="s">
        <v>180</v>
      </c>
      <c r="B62" t="s">
        <v>397</v>
      </c>
      <c r="C62">
        <v>764162330</v>
      </c>
      <c r="D62" t="s">
        <v>184</v>
      </c>
      <c r="E62" s="39">
        <v>39901</v>
      </c>
      <c r="F62" s="39" t="s">
        <v>879</v>
      </c>
      <c r="G62">
        <v>29.99</v>
      </c>
      <c r="H62">
        <v>7.0000000000000007E-2</v>
      </c>
      <c r="I62">
        <v>1</v>
      </c>
      <c r="J62">
        <v>29.99</v>
      </c>
      <c r="K62">
        <v>2.1</v>
      </c>
    </row>
    <row r="63" spans="1:11" x14ac:dyDescent="0.25">
      <c r="A63" t="s">
        <v>180</v>
      </c>
      <c r="B63" t="s">
        <v>397</v>
      </c>
      <c r="C63">
        <v>764162330</v>
      </c>
      <c r="D63" t="s">
        <v>184</v>
      </c>
      <c r="E63" s="39">
        <v>39919</v>
      </c>
      <c r="F63" s="39" t="s">
        <v>879</v>
      </c>
      <c r="G63">
        <v>29.99</v>
      </c>
      <c r="H63">
        <v>7.0000000000000007E-2</v>
      </c>
      <c r="I63">
        <v>1</v>
      </c>
      <c r="J63">
        <v>29.99</v>
      </c>
      <c r="K63">
        <v>2.1</v>
      </c>
    </row>
    <row r="64" spans="1:11" x14ac:dyDescent="0.25">
      <c r="A64" t="s">
        <v>180</v>
      </c>
      <c r="B64" t="s">
        <v>397</v>
      </c>
      <c r="C64">
        <v>764162330</v>
      </c>
      <c r="D64" t="s">
        <v>184</v>
      </c>
      <c r="E64" s="39">
        <v>39924</v>
      </c>
      <c r="F64" s="39" t="s">
        <v>879</v>
      </c>
      <c r="G64">
        <v>29.99</v>
      </c>
      <c r="H64">
        <v>7.0000000000000007E-2</v>
      </c>
      <c r="I64">
        <v>1</v>
      </c>
      <c r="J64">
        <v>29.99</v>
      </c>
      <c r="K64">
        <v>2.1</v>
      </c>
    </row>
    <row r="65" spans="1:11" x14ac:dyDescent="0.25">
      <c r="A65" t="s">
        <v>180</v>
      </c>
      <c r="B65" t="s">
        <v>391</v>
      </c>
      <c r="C65">
        <v>764162330</v>
      </c>
      <c r="D65" t="s">
        <v>179</v>
      </c>
      <c r="E65" s="39">
        <v>40140</v>
      </c>
      <c r="F65" s="39" t="s">
        <v>879</v>
      </c>
      <c r="G65">
        <v>29.69</v>
      </c>
      <c r="H65">
        <v>6.5000000000000002E-2</v>
      </c>
      <c r="I65">
        <v>2</v>
      </c>
      <c r="J65">
        <v>59.38</v>
      </c>
      <c r="K65">
        <v>3.86</v>
      </c>
    </row>
    <row r="66" spans="1:11" x14ac:dyDescent="0.25">
      <c r="A66" t="s">
        <v>180</v>
      </c>
      <c r="B66" t="s">
        <v>384</v>
      </c>
      <c r="C66">
        <v>764162330</v>
      </c>
      <c r="D66" t="s">
        <v>184</v>
      </c>
      <c r="E66" s="39">
        <v>39852</v>
      </c>
      <c r="F66" s="39" t="s">
        <v>879</v>
      </c>
      <c r="G66">
        <v>29.69</v>
      </c>
      <c r="H66">
        <v>7.0099999999999996E-2</v>
      </c>
      <c r="I66">
        <v>1</v>
      </c>
      <c r="J66">
        <v>29.69</v>
      </c>
      <c r="K66">
        <v>2.08</v>
      </c>
    </row>
    <row r="67" spans="1:11" x14ac:dyDescent="0.25">
      <c r="A67" t="s">
        <v>180</v>
      </c>
      <c r="B67" t="s">
        <v>384</v>
      </c>
      <c r="C67">
        <v>764162330</v>
      </c>
      <c r="D67" t="s">
        <v>184</v>
      </c>
      <c r="E67" s="39">
        <v>39916</v>
      </c>
      <c r="F67" s="39" t="s">
        <v>879</v>
      </c>
      <c r="G67">
        <v>29.69</v>
      </c>
      <c r="H67">
        <v>7.0099999999999996E-2</v>
      </c>
      <c r="I67">
        <v>1</v>
      </c>
      <c r="J67">
        <v>29.69</v>
      </c>
      <c r="K67">
        <v>2.08</v>
      </c>
    </row>
    <row r="68" spans="1:11" x14ac:dyDescent="0.25">
      <c r="A68" t="s">
        <v>180</v>
      </c>
      <c r="B68" t="s">
        <v>384</v>
      </c>
      <c r="C68">
        <v>764162330</v>
      </c>
      <c r="D68" t="s">
        <v>179</v>
      </c>
      <c r="E68" s="39">
        <v>40161</v>
      </c>
      <c r="F68" s="39" t="s">
        <v>879</v>
      </c>
      <c r="G68">
        <v>29.69</v>
      </c>
      <c r="H68">
        <v>7.0099999999999996E-2</v>
      </c>
      <c r="I68">
        <v>1</v>
      </c>
      <c r="J68">
        <v>29.69</v>
      </c>
      <c r="K68">
        <v>2.08</v>
      </c>
    </row>
    <row r="69" spans="1:11" x14ac:dyDescent="0.25">
      <c r="A69" t="s">
        <v>180</v>
      </c>
      <c r="B69" t="s">
        <v>384</v>
      </c>
      <c r="C69">
        <v>764162330</v>
      </c>
      <c r="D69" t="s">
        <v>184</v>
      </c>
      <c r="E69" s="39">
        <v>39981</v>
      </c>
      <c r="F69" s="39" t="s">
        <v>879</v>
      </c>
      <c r="G69">
        <v>29.69</v>
      </c>
      <c r="H69">
        <v>6.5000000000000002E-2</v>
      </c>
      <c r="I69">
        <v>1</v>
      </c>
      <c r="J69">
        <v>29.69</v>
      </c>
      <c r="K69">
        <v>1.93</v>
      </c>
    </row>
    <row r="70" spans="1:11" x14ac:dyDescent="0.25">
      <c r="A70" t="s">
        <v>180</v>
      </c>
      <c r="B70" t="s">
        <v>391</v>
      </c>
      <c r="C70">
        <v>764162330</v>
      </c>
      <c r="D70" t="s">
        <v>184</v>
      </c>
      <c r="E70" s="39">
        <v>39832</v>
      </c>
      <c r="F70" s="39" t="s">
        <v>879</v>
      </c>
      <c r="G70">
        <v>29.69</v>
      </c>
      <c r="H70">
        <v>7.0099999999999996E-2</v>
      </c>
      <c r="I70">
        <v>1</v>
      </c>
      <c r="J70">
        <v>29.69</v>
      </c>
      <c r="K70">
        <v>2.08</v>
      </c>
    </row>
    <row r="71" spans="1:11" x14ac:dyDescent="0.25">
      <c r="A71" t="s">
        <v>180</v>
      </c>
      <c r="B71" t="s">
        <v>391</v>
      </c>
      <c r="C71">
        <v>764162330</v>
      </c>
      <c r="D71" t="s">
        <v>184</v>
      </c>
      <c r="E71" s="39">
        <v>39842</v>
      </c>
      <c r="F71" s="39" t="s">
        <v>879</v>
      </c>
      <c r="G71">
        <v>29.69</v>
      </c>
      <c r="H71">
        <v>7.0099999999999996E-2</v>
      </c>
      <c r="I71">
        <v>1</v>
      </c>
      <c r="J71">
        <v>29.69</v>
      </c>
      <c r="K71">
        <v>2.08</v>
      </c>
    </row>
    <row r="72" spans="1:11" x14ac:dyDescent="0.25">
      <c r="A72" t="s">
        <v>180</v>
      </c>
      <c r="B72" t="s">
        <v>391</v>
      </c>
      <c r="C72">
        <v>764162330</v>
      </c>
      <c r="D72" t="s">
        <v>184</v>
      </c>
      <c r="E72" s="39">
        <v>39867</v>
      </c>
      <c r="F72" s="39" t="s">
        <v>879</v>
      </c>
      <c r="G72">
        <v>29.69</v>
      </c>
      <c r="H72">
        <v>7.0099999999999996E-2</v>
      </c>
      <c r="I72">
        <v>1</v>
      </c>
      <c r="J72">
        <v>29.69</v>
      </c>
      <c r="K72">
        <v>2.08</v>
      </c>
    </row>
    <row r="73" spans="1:11" x14ac:dyDescent="0.25">
      <c r="A73" t="s">
        <v>180</v>
      </c>
      <c r="B73" t="s">
        <v>391</v>
      </c>
      <c r="C73">
        <v>764162330</v>
      </c>
      <c r="D73" t="s">
        <v>184</v>
      </c>
      <c r="E73" s="39">
        <v>39873</v>
      </c>
      <c r="F73" s="39" t="s">
        <v>879</v>
      </c>
      <c r="G73">
        <v>29.69</v>
      </c>
      <c r="H73">
        <v>7.0099999999999996E-2</v>
      </c>
      <c r="I73">
        <v>1</v>
      </c>
      <c r="J73">
        <v>29.69</v>
      </c>
      <c r="K73">
        <v>2.08</v>
      </c>
    </row>
    <row r="74" spans="1:11" x14ac:dyDescent="0.25">
      <c r="A74" t="s">
        <v>180</v>
      </c>
      <c r="B74" t="s">
        <v>391</v>
      </c>
      <c r="C74">
        <v>764162330</v>
      </c>
      <c r="D74" t="s">
        <v>184</v>
      </c>
      <c r="E74" s="39">
        <v>39879</v>
      </c>
      <c r="F74" s="39" t="s">
        <v>879</v>
      </c>
      <c r="G74">
        <v>29.69</v>
      </c>
      <c r="H74">
        <v>7.0099999999999996E-2</v>
      </c>
      <c r="I74">
        <v>1</v>
      </c>
      <c r="J74">
        <v>29.69</v>
      </c>
      <c r="K74">
        <v>2.08</v>
      </c>
    </row>
    <row r="75" spans="1:11" x14ac:dyDescent="0.25">
      <c r="A75" t="s">
        <v>180</v>
      </c>
      <c r="B75" t="s">
        <v>391</v>
      </c>
      <c r="C75">
        <v>764162330</v>
      </c>
      <c r="D75" t="s">
        <v>184</v>
      </c>
      <c r="E75" s="39">
        <v>39882</v>
      </c>
      <c r="F75" s="39" t="s">
        <v>879</v>
      </c>
      <c r="G75">
        <v>29.69</v>
      </c>
      <c r="H75">
        <v>7.0099999999999996E-2</v>
      </c>
      <c r="I75">
        <v>1</v>
      </c>
      <c r="J75">
        <v>29.69</v>
      </c>
      <c r="K75">
        <v>2.08</v>
      </c>
    </row>
    <row r="76" spans="1:11" x14ac:dyDescent="0.25">
      <c r="A76" t="s">
        <v>180</v>
      </c>
      <c r="B76" t="s">
        <v>391</v>
      </c>
      <c r="C76">
        <v>764162330</v>
      </c>
      <c r="D76" t="s">
        <v>184</v>
      </c>
      <c r="E76" s="39">
        <v>39895</v>
      </c>
      <c r="F76" s="39" t="s">
        <v>879</v>
      </c>
      <c r="G76">
        <v>29.69</v>
      </c>
      <c r="H76">
        <v>7.0099999999999996E-2</v>
      </c>
      <c r="I76">
        <v>1</v>
      </c>
      <c r="J76">
        <v>29.69</v>
      </c>
      <c r="K76">
        <v>2.08</v>
      </c>
    </row>
    <row r="77" spans="1:11" x14ac:dyDescent="0.25">
      <c r="A77" t="s">
        <v>180</v>
      </c>
      <c r="B77" t="s">
        <v>391</v>
      </c>
      <c r="C77">
        <v>764162330</v>
      </c>
      <c r="D77" t="s">
        <v>184</v>
      </c>
      <c r="E77" s="39">
        <v>39896</v>
      </c>
      <c r="F77" s="39" t="s">
        <v>879</v>
      </c>
      <c r="G77">
        <v>29.69</v>
      </c>
      <c r="H77">
        <v>7.0099999999999996E-2</v>
      </c>
      <c r="I77">
        <v>1</v>
      </c>
      <c r="J77">
        <v>29.69</v>
      </c>
      <c r="K77">
        <v>2.08</v>
      </c>
    </row>
    <row r="78" spans="1:11" x14ac:dyDescent="0.25">
      <c r="A78" t="s">
        <v>180</v>
      </c>
      <c r="B78" t="s">
        <v>391</v>
      </c>
      <c r="C78">
        <v>764162330</v>
      </c>
      <c r="D78" t="s">
        <v>184</v>
      </c>
      <c r="E78" s="39">
        <v>39953</v>
      </c>
      <c r="F78" s="39" t="s">
        <v>879</v>
      </c>
      <c r="G78">
        <v>29.69</v>
      </c>
      <c r="H78">
        <v>7.0099999999999996E-2</v>
      </c>
      <c r="I78">
        <v>1</v>
      </c>
      <c r="J78">
        <v>29.69</v>
      </c>
      <c r="K78">
        <v>2.08</v>
      </c>
    </row>
    <row r="79" spans="1:11" x14ac:dyDescent="0.25">
      <c r="A79" t="s">
        <v>180</v>
      </c>
      <c r="B79" t="s">
        <v>391</v>
      </c>
      <c r="C79">
        <v>764162330</v>
      </c>
      <c r="D79" t="s">
        <v>184</v>
      </c>
      <c r="E79" s="39">
        <v>40025</v>
      </c>
      <c r="F79" s="39" t="s">
        <v>879</v>
      </c>
      <c r="G79">
        <v>29.69</v>
      </c>
      <c r="H79">
        <v>6.5000000000000002E-2</v>
      </c>
      <c r="I79">
        <v>1</v>
      </c>
      <c r="J79">
        <v>29.69</v>
      </c>
      <c r="K79">
        <v>1.93</v>
      </c>
    </row>
    <row r="80" spans="1:11" x14ac:dyDescent="0.25">
      <c r="A80" t="s">
        <v>180</v>
      </c>
      <c r="B80" t="s">
        <v>391</v>
      </c>
      <c r="C80">
        <v>764162330</v>
      </c>
      <c r="D80" t="s">
        <v>179</v>
      </c>
      <c r="E80" s="39">
        <v>40037</v>
      </c>
      <c r="F80" s="39" t="s">
        <v>879</v>
      </c>
      <c r="G80">
        <v>29.69</v>
      </c>
      <c r="H80">
        <v>6.5000000000000002E-2</v>
      </c>
      <c r="I80">
        <v>1</v>
      </c>
      <c r="J80">
        <v>29.69</v>
      </c>
      <c r="K80">
        <v>1.93</v>
      </c>
    </row>
    <row r="81" spans="1:11" x14ac:dyDescent="0.25">
      <c r="A81" t="s">
        <v>180</v>
      </c>
      <c r="B81" t="s">
        <v>391</v>
      </c>
      <c r="C81">
        <v>764162330</v>
      </c>
      <c r="D81" t="s">
        <v>184</v>
      </c>
      <c r="E81" s="39">
        <v>40052</v>
      </c>
      <c r="F81" s="39" t="s">
        <v>879</v>
      </c>
      <c r="G81">
        <v>29.69</v>
      </c>
      <c r="H81">
        <v>6.5000000000000002E-2</v>
      </c>
      <c r="I81">
        <v>1</v>
      </c>
      <c r="J81">
        <v>29.69</v>
      </c>
      <c r="K81">
        <v>1.93</v>
      </c>
    </row>
    <row r="82" spans="1:11" x14ac:dyDescent="0.25">
      <c r="A82" t="s">
        <v>180</v>
      </c>
      <c r="B82" t="s">
        <v>394</v>
      </c>
      <c r="C82">
        <v>764162330</v>
      </c>
      <c r="D82" t="s">
        <v>184</v>
      </c>
      <c r="E82" s="39">
        <v>39883</v>
      </c>
      <c r="F82" s="39" t="s">
        <v>879</v>
      </c>
      <c r="G82">
        <v>29.69</v>
      </c>
      <c r="H82">
        <v>7.0099999999999996E-2</v>
      </c>
      <c r="I82">
        <v>1</v>
      </c>
      <c r="J82">
        <v>29.69</v>
      </c>
      <c r="K82">
        <v>2.08</v>
      </c>
    </row>
    <row r="83" spans="1:11" x14ac:dyDescent="0.25">
      <c r="A83" t="s">
        <v>180</v>
      </c>
      <c r="B83" t="s">
        <v>404</v>
      </c>
      <c r="C83">
        <v>764162330</v>
      </c>
      <c r="D83" t="s">
        <v>184</v>
      </c>
      <c r="E83" s="39">
        <v>39852</v>
      </c>
      <c r="F83" s="39" t="s">
        <v>879</v>
      </c>
      <c r="G83">
        <v>29.69</v>
      </c>
      <c r="H83">
        <v>7.0099999999999996E-2</v>
      </c>
      <c r="I83">
        <v>1</v>
      </c>
      <c r="J83">
        <v>29.69</v>
      </c>
      <c r="K83">
        <v>2.08</v>
      </c>
    </row>
    <row r="84" spans="1:11" x14ac:dyDescent="0.25">
      <c r="A84" t="s">
        <v>180</v>
      </c>
      <c r="B84" t="s">
        <v>404</v>
      </c>
      <c r="C84">
        <v>764162330</v>
      </c>
      <c r="D84" t="s">
        <v>184</v>
      </c>
      <c r="E84" s="39">
        <v>39895</v>
      </c>
      <c r="F84" s="39" t="s">
        <v>879</v>
      </c>
      <c r="G84">
        <v>29.69</v>
      </c>
      <c r="H84">
        <v>7.0099999999999996E-2</v>
      </c>
      <c r="I84">
        <v>1</v>
      </c>
      <c r="J84">
        <v>29.69</v>
      </c>
      <c r="K84">
        <v>2.08</v>
      </c>
    </row>
    <row r="85" spans="1:11" x14ac:dyDescent="0.25">
      <c r="A85" t="s">
        <v>180</v>
      </c>
      <c r="B85" t="s">
        <v>540</v>
      </c>
      <c r="C85">
        <v>764162330</v>
      </c>
      <c r="D85" t="s">
        <v>184</v>
      </c>
      <c r="E85" s="39">
        <v>40036</v>
      </c>
      <c r="F85" s="39" t="s">
        <v>879</v>
      </c>
      <c r="G85">
        <v>29.69</v>
      </c>
      <c r="H85">
        <v>6.5000000000000002E-2</v>
      </c>
      <c r="I85">
        <v>1</v>
      </c>
      <c r="J85">
        <v>29.69</v>
      </c>
      <c r="K85">
        <v>1.93</v>
      </c>
    </row>
    <row r="86" spans="1:11" x14ac:dyDescent="0.25">
      <c r="A86" t="s">
        <v>180</v>
      </c>
      <c r="B86" t="s">
        <v>747</v>
      </c>
      <c r="C86">
        <v>764162330</v>
      </c>
      <c r="D86" t="s">
        <v>882</v>
      </c>
      <c r="E86" s="39">
        <v>39901</v>
      </c>
      <c r="F86" s="39" t="s">
        <v>879</v>
      </c>
      <c r="G86">
        <v>29.69</v>
      </c>
      <c r="H86">
        <v>7.0099999999999996E-2</v>
      </c>
      <c r="I86">
        <v>1</v>
      </c>
      <c r="J86">
        <v>29.69</v>
      </c>
      <c r="K86">
        <v>2.08</v>
      </c>
    </row>
    <row r="87" spans="1:11" x14ac:dyDescent="0.25">
      <c r="A87" t="s">
        <v>180</v>
      </c>
      <c r="B87" t="s">
        <v>813</v>
      </c>
      <c r="C87">
        <v>764162330</v>
      </c>
      <c r="D87" t="s">
        <v>184</v>
      </c>
      <c r="E87" s="39">
        <v>39973</v>
      </c>
      <c r="F87" s="39" t="s">
        <v>879</v>
      </c>
      <c r="G87">
        <v>28.8</v>
      </c>
      <c r="H87">
        <v>6.4899999999999999E-2</v>
      </c>
      <c r="I87">
        <v>1</v>
      </c>
      <c r="J87">
        <v>28.8</v>
      </c>
      <c r="K87">
        <v>1.87</v>
      </c>
    </row>
    <row r="88" spans="1:11" x14ac:dyDescent="0.25">
      <c r="A88" t="s">
        <v>180</v>
      </c>
      <c r="B88" t="s">
        <v>394</v>
      </c>
      <c r="C88">
        <v>764162330</v>
      </c>
      <c r="D88" t="s">
        <v>184</v>
      </c>
      <c r="E88" s="39">
        <v>39916</v>
      </c>
      <c r="F88" s="39" t="s">
        <v>879</v>
      </c>
      <c r="G88">
        <v>28.34</v>
      </c>
      <c r="H88">
        <v>6.9900000000000004E-2</v>
      </c>
      <c r="I88">
        <v>1</v>
      </c>
      <c r="J88">
        <v>28.34</v>
      </c>
      <c r="K88">
        <v>1.98</v>
      </c>
    </row>
    <row r="89" spans="1:11" x14ac:dyDescent="0.25">
      <c r="A89" t="s">
        <v>180</v>
      </c>
      <c r="B89" t="s">
        <v>394</v>
      </c>
      <c r="C89">
        <v>764162330</v>
      </c>
      <c r="D89" t="s">
        <v>184</v>
      </c>
      <c r="E89" s="39">
        <v>39969</v>
      </c>
      <c r="F89" s="39" t="s">
        <v>879</v>
      </c>
      <c r="G89">
        <v>28.34</v>
      </c>
      <c r="H89">
        <v>6.4899999999999999E-2</v>
      </c>
      <c r="I89">
        <v>1</v>
      </c>
      <c r="J89">
        <v>28.34</v>
      </c>
      <c r="K89">
        <v>1.84</v>
      </c>
    </row>
    <row r="90" spans="1:11" x14ac:dyDescent="0.25">
      <c r="A90" t="s">
        <v>180</v>
      </c>
      <c r="B90" t="s">
        <v>394</v>
      </c>
      <c r="C90">
        <v>764162330</v>
      </c>
      <c r="D90" t="s">
        <v>184</v>
      </c>
      <c r="E90" s="39">
        <v>39982</v>
      </c>
      <c r="F90" s="39" t="s">
        <v>879</v>
      </c>
      <c r="G90">
        <v>28.34</v>
      </c>
      <c r="H90">
        <v>6.4899999999999999E-2</v>
      </c>
      <c r="I90">
        <v>1</v>
      </c>
      <c r="J90">
        <v>28.34</v>
      </c>
      <c r="K90">
        <v>1.84</v>
      </c>
    </row>
    <row r="91" spans="1:11" x14ac:dyDescent="0.25">
      <c r="A91" t="s">
        <v>180</v>
      </c>
      <c r="B91" t="s">
        <v>394</v>
      </c>
      <c r="C91">
        <v>764162330</v>
      </c>
      <c r="D91" t="s">
        <v>184</v>
      </c>
      <c r="E91" s="39">
        <v>39999</v>
      </c>
      <c r="F91" s="39" t="s">
        <v>879</v>
      </c>
      <c r="G91">
        <v>28.34</v>
      </c>
      <c r="H91">
        <v>6.4899999999999999E-2</v>
      </c>
      <c r="I91">
        <v>1</v>
      </c>
      <c r="J91">
        <v>28.34</v>
      </c>
      <c r="K91">
        <v>1.84</v>
      </c>
    </row>
    <row r="92" spans="1:11" x14ac:dyDescent="0.25">
      <c r="A92" t="s">
        <v>180</v>
      </c>
      <c r="B92" t="s">
        <v>394</v>
      </c>
      <c r="C92">
        <v>764162330</v>
      </c>
      <c r="D92" t="s">
        <v>184</v>
      </c>
      <c r="E92" s="39">
        <v>40024</v>
      </c>
      <c r="F92" s="39" t="s">
        <v>879</v>
      </c>
      <c r="G92">
        <v>28.34</v>
      </c>
      <c r="H92">
        <v>6.4899999999999999E-2</v>
      </c>
      <c r="I92">
        <v>1</v>
      </c>
      <c r="J92">
        <v>28.34</v>
      </c>
      <c r="K92">
        <v>1.84</v>
      </c>
    </row>
    <row r="93" spans="1:11" x14ac:dyDescent="0.25">
      <c r="A93" t="s">
        <v>180</v>
      </c>
      <c r="B93" t="s">
        <v>394</v>
      </c>
      <c r="C93">
        <v>764162330</v>
      </c>
      <c r="D93" t="s">
        <v>184</v>
      </c>
      <c r="E93" s="39">
        <v>40039</v>
      </c>
      <c r="F93" s="39" t="s">
        <v>879</v>
      </c>
      <c r="G93">
        <v>28.34</v>
      </c>
      <c r="H93">
        <v>6.4899999999999999E-2</v>
      </c>
      <c r="I93">
        <v>1</v>
      </c>
      <c r="J93">
        <v>28.34</v>
      </c>
      <c r="K93">
        <v>1.84</v>
      </c>
    </row>
    <row r="94" spans="1:11" x14ac:dyDescent="0.25">
      <c r="A94" t="s">
        <v>180</v>
      </c>
      <c r="B94" t="s">
        <v>394</v>
      </c>
      <c r="C94">
        <v>764162330</v>
      </c>
      <c r="D94" t="s">
        <v>184</v>
      </c>
      <c r="E94" s="39">
        <v>40041</v>
      </c>
      <c r="F94" s="39" t="s">
        <v>879</v>
      </c>
      <c r="G94">
        <v>28.34</v>
      </c>
      <c r="H94">
        <v>6.4899999999999999E-2</v>
      </c>
      <c r="I94">
        <v>1</v>
      </c>
      <c r="J94">
        <v>28.34</v>
      </c>
      <c r="K94">
        <v>1.84</v>
      </c>
    </row>
    <row r="95" spans="1:11" x14ac:dyDescent="0.25">
      <c r="A95" t="s">
        <v>180</v>
      </c>
      <c r="B95" t="s">
        <v>394</v>
      </c>
      <c r="C95">
        <v>764162330</v>
      </c>
      <c r="D95" t="s">
        <v>179</v>
      </c>
      <c r="E95" s="39">
        <v>39834</v>
      </c>
      <c r="F95" s="39" t="s">
        <v>879</v>
      </c>
      <c r="G95">
        <v>27.47</v>
      </c>
      <c r="H95">
        <v>6.9900000000000004E-2</v>
      </c>
      <c r="I95">
        <v>1</v>
      </c>
      <c r="J95">
        <v>27.47</v>
      </c>
      <c r="K95">
        <v>1.92</v>
      </c>
    </row>
    <row r="96" spans="1:11" x14ac:dyDescent="0.25">
      <c r="A96" t="s">
        <v>180</v>
      </c>
      <c r="B96" t="s">
        <v>323</v>
      </c>
      <c r="C96">
        <v>764162330</v>
      </c>
      <c r="D96" t="s">
        <v>882</v>
      </c>
      <c r="E96" s="39">
        <v>40098</v>
      </c>
      <c r="F96" s="39" t="s">
        <v>879</v>
      </c>
      <c r="G96">
        <v>26.95</v>
      </c>
      <c r="H96">
        <v>7.0099999999999996E-2</v>
      </c>
      <c r="I96">
        <v>1</v>
      </c>
      <c r="J96">
        <v>26.95</v>
      </c>
      <c r="K96">
        <v>1.89</v>
      </c>
    </row>
    <row r="97" spans="1:11" x14ac:dyDescent="0.25">
      <c r="A97" t="s">
        <v>180</v>
      </c>
      <c r="B97" t="s">
        <v>567</v>
      </c>
      <c r="C97">
        <v>764162330</v>
      </c>
      <c r="D97" t="s">
        <v>184</v>
      </c>
      <c r="E97" s="39">
        <v>40030</v>
      </c>
      <c r="F97" s="39" t="s">
        <v>879</v>
      </c>
      <c r="G97">
        <v>26.4</v>
      </c>
      <c r="H97">
        <v>6.5199999999999994E-2</v>
      </c>
      <c r="I97">
        <v>1</v>
      </c>
      <c r="J97">
        <v>26.4</v>
      </c>
      <c r="K97">
        <v>1.72</v>
      </c>
    </row>
    <row r="98" spans="1:11" x14ac:dyDescent="0.25">
      <c r="A98" t="s">
        <v>180</v>
      </c>
      <c r="B98" t="s">
        <v>390</v>
      </c>
      <c r="C98">
        <v>764162330</v>
      </c>
      <c r="D98" t="s">
        <v>184</v>
      </c>
      <c r="E98" s="39">
        <v>39876</v>
      </c>
      <c r="F98" s="39" t="s">
        <v>879</v>
      </c>
      <c r="G98">
        <v>26.39</v>
      </c>
      <c r="H98">
        <v>7.0099999999999996E-2</v>
      </c>
      <c r="I98">
        <v>2</v>
      </c>
      <c r="J98">
        <v>52.78</v>
      </c>
      <c r="K98">
        <v>3.7</v>
      </c>
    </row>
    <row r="99" spans="1:11" x14ac:dyDescent="0.25">
      <c r="A99" t="s">
        <v>180</v>
      </c>
      <c r="B99" t="s">
        <v>381</v>
      </c>
      <c r="C99">
        <v>764162330</v>
      </c>
      <c r="D99" t="s">
        <v>184</v>
      </c>
      <c r="E99" s="39">
        <v>39863</v>
      </c>
      <c r="F99" s="39" t="s">
        <v>879</v>
      </c>
      <c r="G99">
        <v>26.39</v>
      </c>
      <c r="H99">
        <v>7.0099999999999996E-2</v>
      </c>
      <c r="I99">
        <v>1</v>
      </c>
      <c r="J99">
        <v>26.39</v>
      </c>
      <c r="K99">
        <v>1.85</v>
      </c>
    </row>
    <row r="100" spans="1:11" x14ac:dyDescent="0.25">
      <c r="A100" t="s">
        <v>180</v>
      </c>
      <c r="B100" t="s">
        <v>381</v>
      </c>
      <c r="C100">
        <v>764162330</v>
      </c>
      <c r="D100" t="s">
        <v>184</v>
      </c>
      <c r="E100" s="39">
        <v>39915</v>
      </c>
      <c r="F100" s="39" t="s">
        <v>879</v>
      </c>
      <c r="G100">
        <v>26.39</v>
      </c>
      <c r="H100">
        <v>7.0099999999999996E-2</v>
      </c>
      <c r="I100">
        <v>1</v>
      </c>
      <c r="J100">
        <v>26.39</v>
      </c>
      <c r="K100">
        <v>1.85</v>
      </c>
    </row>
    <row r="101" spans="1:11" x14ac:dyDescent="0.25">
      <c r="A101" t="s">
        <v>180</v>
      </c>
      <c r="B101" t="s">
        <v>381</v>
      </c>
      <c r="C101">
        <v>764162330</v>
      </c>
      <c r="D101" t="s">
        <v>882</v>
      </c>
      <c r="E101" s="39">
        <v>39942</v>
      </c>
      <c r="F101" s="39" t="s">
        <v>879</v>
      </c>
      <c r="G101">
        <v>26.39</v>
      </c>
      <c r="H101">
        <v>7.0099999999999996E-2</v>
      </c>
      <c r="I101">
        <v>1</v>
      </c>
      <c r="J101">
        <v>26.39</v>
      </c>
      <c r="K101">
        <v>1.85</v>
      </c>
    </row>
    <row r="102" spans="1:11" x14ac:dyDescent="0.25">
      <c r="A102" t="s">
        <v>180</v>
      </c>
      <c r="B102" t="s">
        <v>381</v>
      </c>
      <c r="C102">
        <v>764162330</v>
      </c>
      <c r="D102" t="s">
        <v>882</v>
      </c>
      <c r="E102" s="39">
        <v>39956</v>
      </c>
      <c r="F102" s="39" t="s">
        <v>879</v>
      </c>
      <c r="G102">
        <v>26.39</v>
      </c>
      <c r="H102">
        <v>7.0099999999999996E-2</v>
      </c>
      <c r="I102">
        <v>1</v>
      </c>
      <c r="J102">
        <v>26.39</v>
      </c>
      <c r="K102">
        <v>1.85</v>
      </c>
    </row>
    <row r="103" spans="1:11" x14ac:dyDescent="0.25">
      <c r="A103" t="s">
        <v>180</v>
      </c>
      <c r="B103" t="s">
        <v>385</v>
      </c>
      <c r="C103">
        <v>764162330</v>
      </c>
      <c r="D103" t="s">
        <v>179</v>
      </c>
      <c r="E103" s="39">
        <v>39872</v>
      </c>
      <c r="F103" s="39" t="s">
        <v>879</v>
      </c>
      <c r="G103">
        <v>26.39</v>
      </c>
      <c r="H103">
        <v>7.0099999999999996E-2</v>
      </c>
      <c r="I103">
        <v>1</v>
      </c>
      <c r="J103">
        <v>26.39</v>
      </c>
      <c r="K103">
        <v>1.85</v>
      </c>
    </row>
    <row r="104" spans="1:11" x14ac:dyDescent="0.25">
      <c r="A104" t="s">
        <v>180</v>
      </c>
      <c r="B104" t="s">
        <v>388</v>
      </c>
      <c r="C104">
        <v>764162330</v>
      </c>
      <c r="D104" t="s">
        <v>184</v>
      </c>
      <c r="E104" s="39">
        <v>39881</v>
      </c>
      <c r="F104" s="39" t="s">
        <v>879</v>
      </c>
      <c r="G104">
        <v>26.39</v>
      </c>
      <c r="H104">
        <v>7.0099999999999996E-2</v>
      </c>
      <c r="I104">
        <v>1</v>
      </c>
      <c r="J104">
        <v>26.39</v>
      </c>
      <c r="K104">
        <v>1.85</v>
      </c>
    </row>
    <row r="105" spans="1:11" x14ac:dyDescent="0.25">
      <c r="A105" t="s">
        <v>180</v>
      </c>
      <c r="B105" t="s">
        <v>390</v>
      </c>
      <c r="C105">
        <v>764162330</v>
      </c>
      <c r="D105" t="s">
        <v>184</v>
      </c>
      <c r="E105" s="39">
        <v>39868</v>
      </c>
      <c r="F105" s="39" t="s">
        <v>879</v>
      </c>
      <c r="G105">
        <v>26.39</v>
      </c>
      <c r="H105">
        <v>7.0099999999999996E-2</v>
      </c>
      <c r="I105">
        <v>1</v>
      </c>
      <c r="J105">
        <v>26.39</v>
      </c>
      <c r="K105">
        <v>1.85</v>
      </c>
    </row>
    <row r="106" spans="1:11" x14ac:dyDescent="0.25">
      <c r="A106" t="s">
        <v>180</v>
      </c>
      <c r="B106" t="s">
        <v>390</v>
      </c>
      <c r="C106">
        <v>764162330</v>
      </c>
      <c r="D106" t="s">
        <v>184</v>
      </c>
      <c r="E106" s="39">
        <v>39871</v>
      </c>
      <c r="F106" s="39" t="s">
        <v>879</v>
      </c>
      <c r="G106">
        <v>26.39</v>
      </c>
      <c r="H106">
        <v>7.0099999999999996E-2</v>
      </c>
      <c r="I106">
        <v>1</v>
      </c>
      <c r="J106">
        <v>26.39</v>
      </c>
      <c r="K106">
        <v>1.85</v>
      </c>
    </row>
    <row r="107" spans="1:11" x14ac:dyDescent="0.25">
      <c r="A107" t="s">
        <v>180</v>
      </c>
      <c r="B107" t="s">
        <v>390</v>
      </c>
      <c r="C107">
        <v>764162330</v>
      </c>
      <c r="D107" t="s">
        <v>882</v>
      </c>
      <c r="E107" s="39">
        <v>39895</v>
      </c>
      <c r="F107" s="39" t="s">
        <v>879</v>
      </c>
      <c r="G107">
        <v>26.39</v>
      </c>
      <c r="H107">
        <v>7.0099999999999996E-2</v>
      </c>
      <c r="I107">
        <v>1</v>
      </c>
      <c r="J107">
        <v>26.39</v>
      </c>
      <c r="K107">
        <v>1.85</v>
      </c>
    </row>
    <row r="108" spans="1:11" x14ac:dyDescent="0.25">
      <c r="A108" t="s">
        <v>180</v>
      </c>
      <c r="B108" t="s">
        <v>390</v>
      </c>
      <c r="C108">
        <v>764162330</v>
      </c>
      <c r="D108" t="s">
        <v>882</v>
      </c>
      <c r="E108" s="39">
        <v>39896</v>
      </c>
      <c r="F108" s="39" t="s">
        <v>879</v>
      </c>
      <c r="G108">
        <v>26.39</v>
      </c>
      <c r="H108">
        <v>7.0099999999999996E-2</v>
      </c>
      <c r="I108">
        <v>1</v>
      </c>
      <c r="J108">
        <v>26.39</v>
      </c>
      <c r="K108">
        <v>1.85</v>
      </c>
    </row>
    <row r="109" spans="1:11" x14ac:dyDescent="0.25">
      <c r="A109" t="s">
        <v>180</v>
      </c>
      <c r="B109" t="s">
        <v>390</v>
      </c>
      <c r="C109">
        <v>764162330</v>
      </c>
      <c r="D109" t="s">
        <v>184</v>
      </c>
      <c r="E109" s="39">
        <v>39932</v>
      </c>
      <c r="F109" s="39" t="s">
        <v>879</v>
      </c>
      <c r="G109">
        <v>26.39</v>
      </c>
      <c r="H109">
        <v>7.0099999999999996E-2</v>
      </c>
      <c r="I109">
        <v>1</v>
      </c>
      <c r="J109">
        <v>26.39</v>
      </c>
      <c r="K109">
        <v>1.85</v>
      </c>
    </row>
    <row r="110" spans="1:11" x14ac:dyDescent="0.25">
      <c r="A110" t="s">
        <v>180</v>
      </c>
      <c r="B110" t="s">
        <v>390</v>
      </c>
      <c r="C110">
        <v>764162330</v>
      </c>
      <c r="D110" t="s">
        <v>184</v>
      </c>
      <c r="E110" s="39">
        <v>39948</v>
      </c>
      <c r="F110" s="39" t="s">
        <v>879</v>
      </c>
      <c r="G110">
        <v>26.39</v>
      </c>
      <c r="H110">
        <v>7.0099999999999996E-2</v>
      </c>
      <c r="I110">
        <v>1</v>
      </c>
      <c r="J110">
        <v>26.39</v>
      </c>
      <c r="K110">
        <v>1.85</v>
      </c>
    </row>
    <row r="111" spans="1:11" x14ac:dyDescent="0.25">
      <c r="A111" t="s">
        <v>180</v>
      </c>
      <c r="B111" t="s">
        <v>390</v>
      </c>
      <c r="C111">
        <v>764162330</v>
      </c>
      <c r="D111" t="s">
        <v>184</v>
      </c>
      <c r="E111" s="39">
        <v>39975</v>
      </c>
      <c r="F111" s="39" t="s">
        <v>879</v>
      </c>
      <c r="G111">
        <v>26.39</v>
      </c>
      <c r="H111">
        <v>6.5199999999999994E-2</v>
      </c>
      <c r="I111">
        <v>1</v>
      </c>
      <c r="J111">
        <v>26.39</v>
      </c>
      <c r="K111">
        <v>1.72</v>
      </c>
    </row>
    <row r="112" spans="1:11" x14ac:dyDescent="0.25">
      <c r="A112" t="s">
        <v>180</v>
      </c>
      <c r="B112" t="s">
        <v>390</v>
      </c>
      <c r="C112">
        <v>764162330</v>
      </c>
      <c r="D112" t="s">
        <v>184</v>
      </c>
      <c r="E112" s="39">
        <v>39977</v>
      </c>
      <c r="F112" s="39" t="s">
        <v>879</v>
      </c>
      <c r="G112">
        <v>26.39</v>
      </c>
      <c r="H112">
        <v>6.5199999999999994E-2</v>
      </c>
      <c r="I112">
        <v>1</v>
      </c>
      <c r="J112">
        <v>26.39</v>
      </c>
      <c r="K112">
        <v>1.72</v>
      </c>
    </row>
    <row r="113" spans="1:11" x14ac:dyDescent="0.25">
      <c r="A113" t="s">
        <v>180</v>
      </c>
      <c r="B113" t="s">
        <v>403</v>
      </c>
      <c r="C113">
        <v>764162330</v>
      </c>
      <c r="D113" t="s">
        <v>184</v>
      </c>
      <c r="E113" s="39">
        <v>39852</v>
      </c>
      <c r="F113" s="39" t="s">
        <v>879</v>
      </c>
      <c r="G113">
        <v>26.39</v>
      </c>
      <c r="H113">
        <v>7.0099999999999996E-2</v>
      </c>
      <c r="I113">
        <v>1</v>
      </c>
      <c r="J113">
        <v>26.39</v>
      </c>
      <c r="K113">
        <v>1.85</v>
      </c>
    </row>
    <row r="114" spans="1:11" x14ac:dyDescent="0.25">
      <c r="A114" t="s">
        <v>180</v>
      </c>
      <c r="B114" t="s">
        <v>403</v>
      </c>
      <c r="C114">
        <v>764162330</v>
      </c>
      <c r="D114" t="s">
        <v>184</v>
      </c>
      <c r="E114" s="39">
        <v>40044</v>
      </c>
      <c r="F114" s="39" t="s">
        <v>879</v>
      </c>
      <c r="G114">
        <v>26.39</v>
      </c>
      <c r="H114">
        <v>6.5199999999999994E-2</v>
      </c>
      <c r="I114">
        <v>1</v>
      </c>
      <c r="J114">
        <v>26.39</v>
      </c>
      <c r="K114">
        <v>1.72</v>
      </c>
    </row>
    <row r="115" spans="1:11" x14ac:dyDescent="0.25">
      <c r="A115" t="s">
        <v>180</v>
      </c>
      <c r="B115" t="s">
        <v>500</v>
      </c>
      <c r="C115">
        <v>764162330</v>
      </c>
      <c r="D115" t="s">
        <v>184</v>
      </c>
      <c r="E115" s="39">
        <v>39854</v>
      </c>
      <c r="F115" s="39" t="s">
        <v>879</v>
      </c>
      <c r="G115">
        <v>26.39</v>
      </c>
      <c r="H115">
        <v>7.0099999999999996E-2</v>
      </c>
      <c r="I115">
        <v>1</v>
      </c>
      <c r="J115">
        <v>26.39</v>
      </c>
      <c r="K115">
        <v>1.85</v>
      </c>
    </row>
    <row r="116" spans="1:11" x14ac:dyDescent="0.25">
      <c r="A116" t="s">
        <v>180</v>
      </c>
      <c r="B116" t="s">
        <v>500</v>
      </c>
      <c r="C116">
        <v>764162330</v>
      </c>
      <c r="D116" t="s">
        <v>184</v>
      </c>
      <c r="E116" s="39">
        <v>39945</v>
      </c>
      <c r="F116" s="39" t="s">
        <v>879</v>
      </c>
      <c r="G116">
        <v>26.39</v>
      </c>
      <c r="H116">
        <v>7.0099999999999996E-2</v>
      </c>
      <c r="I116">
        <v>1</v>
      </c>
      <c r="J116">
        <v>26.39</v>
      </c>
      <c r="K116">
        <v>1.85</v>
      </c>
    </row>
    <row r="117" spans="1:11" x14ac:dyDescent="0.25">
      <c r="A117" t="s">
        <v>180</v>
      </c>
      <c r="B117" t="s">
        <v>500</v>
      </c>
      <c r="C117">
        <v>764162330</v>
      </c>
      <c r="D117" t="s">
        <v>184</v>
      </c>
      <c r="E117" s="39">
        <v>40160</v>
      </c>
      <c r="F117" s="39" t="s">
        <v>879</v>
      </c>
      <c r="G117">
        <v>26.39</v>
      </c>
      <c r="H117">
        <v>7.0099999999999996E-2</v>
      </c>
      <c r="I117">
        <v>1</v>
      </c>
      <c r="J117">
        <v>26.39</v>
      </c>
      <c r="K117">
        <v>1.85</v>
      </c>
    </row>
    <row r="118" spans="1:11" x14ac:dyDescent="0.25">
      <c r="A118" t="s">
        <v>180</v>
      </c>
      <c r="B118" t="s">
        <v>500</v>
      </c>
      <c r="C118">
        <v>764162330</v>
      </c>
      <c r="D118" t="s">
        <v>184</v>
      </c>
      <c r="E118" s="39">
        <v>39980</v>
      </c>
      <c r="F118" s="39" t="s">
        <v>879</v>
      </c>
      <c r="G118">
        <v>26.39</v>
      </c>
      <c r="H118">
        <v>6.5199999999999994E-2</v>
      </c>
      <c r="I118">
        <v>1</v>
      </c>
      <c r="J118">
        <v>26.39</v>
      </c>
      <c r="K118">
        <v>1.72</v>
      </c>
    </row>
    <row r="119" spans="1:11" x14ac:dyDescent="0.25">
      <c r="A119" t="s">
        <v>180</v>
      </c>
      <c r="B119" t="s">
        <v>500</v>
      </c>
      <c r="C119">
        <v>764162330</v>
      </c>
      <c r="D119" t="s">
        <v>184</v>
      </c>
      <c r="E119" s="39">
        <v>40001</v>
      </c>
      <c r="F119" s="39" t="s">
        <v>879</v>
      </c>
      <c r="G119">
        <v>26.39</v>
      </c>
      <c r="H119">
        <v>6.5199999999999994E-2</v>
      </c>
      <c r="I119">
        <v>1</v>
      </c>
      <c r="J119">
        <v>26.39</v>
      </c>
      <c r="K119">
        <v>1.72</v>
      </c>
    </row>
    <row r="120" spans="1:11" x14ac:dyDescent="0.25">
      <c r="A120" t="s">
        <v>180</v>
      </c>
      <c r="B120" t="s">
        <v>500</v>
      </c>
      <c r="C120">
        <v>764162330</v>
      </c>
      <c r="D120" t="s">
        <v>184</v>
      </c>
      <c r="E120" s="39">
        <v>40014</v>
      </c>
      <c r="F120" s="39" t="s">
        <v>879</v>
      </c>
      <c r="G120">
        <v>26.39</v>
      </c>
      <c r="H120">
        <v>6.5199999999999994E-2</v>
      </c>
      <c r="I120">
        <v>1</v>
      </c>
      <c r="J120">
        <v>26.39</v>
      </c>
      <c r="K120">
        <v>1.72</v>
      </c>
    </row>
    <row r="121" spans="1:11" x14ac:dyDescent="0.25">
      <c r="A121" t="s">
        <v>180</v>
      </c>
      <c r="B121" t="s">
        <v>500</v>
      </c>
      <c r="C121">
        <v>764162330</v>
      </c>
      <c r="D121" t="s">
        <v>184</v>
      </c>
      <c r="E121" s="39">
        <v>40075</v>
      </c>
      <c r="F121" s="39" t="s">
        <v>879</v>
      </c>
      <c r="G121">
        <v>26.39</v>
      </c>
      <c r="H121">
        <v>6.5199999999999994E-2</v>
      </c>
      <c r="I121">
        <v>1</v>
      </c>
      <c r="J121">
        <v>26.39</v>
      </c>
      <c r="K121">
        <v>1.72</v>
      </c>
    </row>
    <row r="122" spans="1:11" x14ac:dyDescent="0.25">
      <c r="A122" t="s">
        <v>180</v>
      </c>
      <c r="B122" t="s">
        <v>500</v>
      </c>
      <c r="C122">
        <v>764162330</v>
      </c>
      <c r="D122" t="s">
        <v>184</v>
      </c>
      <c r="E122" s="39">
        <v>40146</v>
      </c>
      <c r="F122" s="39" t="s">
        <v>879</v>
      </c>
      <c r="G122">
        <v>26.39</v>
      </c>
      <c r="H122">
        <v>6.5199999999999994E-2</v>
      </c>
      <c r="I122">
        <v>1</v>
      </c>
      <c r="J122">
        <v>26.39</v>
      </c>
      <c r="K122">
        <v>1.72</v>
      </c>
    </row>
    <row r="123" spans="1:11" x14ac:dyDescent="0.25">
      <c r="A123" t="s">
        <v>180</v>
      </c>
      <c r="B123" t="s">
        <v>501</v>
      </c>
      <c r="C123">
        <v>764162330</v>
      </c>
      <c r="D123" t="s">
        <v>184</v>
      </c>
      <c r="E123" s="39">
        <v>39863</v>
      </c>
      <c r="F123" s="39" t="s">
        <v>879</v>
      </c>
      <c r="G123">
        <v>26.39</v>
      </c>
      <c r="H123">
        <v>7.0099999999999996E-2</v>
      </c>
      <c r="I123">
        <v>1</v>
      </c>
      <c r="J123">
        <v>26.39</v>
      </c>
      <c r="K123">
        <v>1.85</v>
      </c>
    </row>
    <row r="124" spans="1:11" x14ac:dyDescent="0.25">
      <c r="A124" t="s">
        <v>180</v>
      </c>
      <c r="B124" t="s">
        <v>501</v>
      </c>
      <c r="C124">
        <v>764162330</v>
      </c>
      <c r="D124" t="s">
        <v>184</v>
      </c>
      <c r="E124" s="39">
        <v>39906</v>
      </c>
      <c r="F124" s="39" t="s">
        <v>879</v>
      </c>
      <c r="G124">
        <v>26.39</v>
      </c>
      <c r="H124">
        <v>7.0099999999999996E-2</v>
      </c>
      <c r="I124">
        <v>1</v>
      </c>
      <c r="J124">
        <v>26.39</v>
      </c>
      <c r="K124">
        <v>1.85</v>
      </c>
    </row>
    <row r="125" spans="1:11" x14ac:dyDescent="0.25">
      <c r="A125" t="s">
        <v>180</v>
      </c>
      <c r="B125" t="s">
        <v>501</v>
      </c>
      <c r="C125">
        <v>764162330</v>
      </c>
      <c r="D125" t="s">
        <v>184</v>
      </c>
      <c r="E125" s="39">
        <v>40112</v>
      </c>
      <c r="F125" s="39" t="s">
        <v>879</v>
      </c>
      <c r="G125">
        <v>26.39</v>
      </c>
      <c r="H125">
        <v>7.0099999999999996E-2</v>
      </c>
      <c r="I125">
        <v>1</v>
      </c>
      <c r="J125">
        <v>26.39</v>
      </c>
      <c r="K125">
        <v>1.85</v>
      </c>
    </row>
    <row r="126" spans="1:11" x14ac:dyDescent="0.25">
      <c r="A126" t="s">
        <v>180</v>
      </c>
      <c r="B126" t="s">
        <v>501</v>
      </c>
      <c r="C126">
        <v>764162330</v>
      </c>
      <c r="D126" t="s">
        <v>184</v>
      </c>
      <c r="E126" s="39">
        <v>40036</v>
      </c>
      <c r="F126" s="39" t="s">
        <v>879</v>
      </c>
      <c r="G126">
        <v>26.39</v>
      </c>
      <c r="H126">
        <v>6.5199999999999994E-2</v>
      </c>
      <c r="I126">
        <v>1</v>
      </c>
      <c r="J126">
        <v>26.39</v>
      </c>
      <c r="K126">
        <v>1.72</v>
      </c>
    </row>
    <row r="127" spans="1:11" x14ac:dyDescent="0.25">
      <c r="A127" t="s">
        <v>180</v>
      </c>
      <c r="B127" t="s">
        <v>501</v>
      </c>
      <c r="C127">
        <v>764162330</v>
      </c>
      <c r="D127" t="s">
        <v>184</v>
      </c>
      <c r="E127" s="39">
        <v>40042</v>
      </c>
      <c r="F127" s="39" t="s">
        <v>879</v>
      </c>
      <c r="G127">
        <v>26.39</v>
      </c>
      <c r="H127">
        <v>6.5199999999999994E-2</v>
      </c>
      <c r="I127">
        <v>1</v>
      </c>
      <c r="J127">
        <v>26.39</v>
      </c>
      <c r="K127">
        <v>1.72</v>
      </c>
    </row>
    <row r="128" spans="1:11" x14ac:dyDescent="0.25">
      <c r="A128" t="s">
        <v>180</v>
      </c>
      <c r="B128" t="s">
        <v>501</v>
      </c>
      <c r="C128">
        <v>764162330</v>
      </c>
      <c r="D128" t="s">
        <v>184</v>
      </c>
      <c r="E128" s="39">
        <v>40118</v>
      </c>
      <c r="F128" s="39" t="s">
        <v>879</v>
      </c>
      <c r="G128">
        <v>26.39</v>
      </c>
      <c r="H128">
        <v>6.5199999999999994E-2</v>
      </c>
      <c r="I128">
        <v>1</v>
      </c>
      <c r="J128">
        <v>26.39</v>
      </c>
      <c r="K128">
        <v>1.72</v>
      </c>
    </row>
    <row r="129" spans="1:11" x14ac:dyDescent="0.25">
      <c r="A129" t="s">
        <v>180</v>
      </c>
      <c r="B129" t="s">
        <v>557</v>
      </c>
      <c r="C129">
        <v>764162330</v>
      </c>
      <c r="D129" t="s">
        <v>184</v>
      </c>
      <c r="E129" s="39">
        <v>40164</v>
      </c>
      <c r="F129" s="39" t="s">
        <v>879</v>
      </c>
      <c r="G129">
        <v>26.39</v>
      </c>
      <c r="H129">
        <v>7.0099999999999996E-2</v>
      </c>
      <c r="I129">
        <v>1</v>
      </c>
      <c r="J129">
        <v>26.39</v>
      </c>
      <c r="K129">
        <v>1.85</v>
      </c>
    </row>
    <row r="130" spans="1:11" x14ac:dyDescent="0.25">
      <c r="A130" t="s">
        <v>180</v>
      </c>
      <c r="B130" t="s">
        <v>560</v>
      </c>
      <c r="C130">
        <v>764162330</v>
      </c>
      <c r="D130" t="s">
        <v>184</v>
      </c>
      <c r="E130" s="39">
        <v>40098</v>
      </c>
      <c r="F130" s="39" t="s">
        <v>879</v>
      </c>
      <c r="G130">
        <v>26.39</v>
      </c>
      <c r="H130">
        <v>7.0099999999999996E-2</v>
      </c>
      <c r="I130">
        <v>1</v>
      </c>
      <c r="J130">
        <v>26.39</v>
      </c>
      <c r="K130">
        <v>1.85</v>
      </c>
    </row>
    <row r="131" spans="1:11" x14ac:dyDescent="0.25">
      <c r="A131" t="s">
        <v>180</v>
      </c>
      <c r="B131" t="s">
        <v>643</v>
      </c>
      <c r="C131">
        <v>764162330</v>
      </c>
      <c r="D131" t="s">
        <v>184</v>
      </c>
      <c r="E131" s="39">
        <v>40035</v>
      </c>
      <c r="F131" s="39" t="s">
        <v>879</v>
      </c>
      <c r="G131">
        <v>26.39</v>
      </c>
      <c r="H131">
        <v>6.5199999999999994E-2</v>
      </c>
      <c r="I131">
        <v>1</v>
      </c>
      <c r="J131">
        <v>26.39</v>
      </c>
      <c r="K131">
        <v>1.72</v>
      </c>
    </row>
    <row r="132" spans="1:11" x14ac:dyDescent="0.25">
      <c r="A132" t="s">
        <v>180</v>
      </c>
      <c r="B132" t="s">
        <v>501</v>
      </c>
      <c r="C132">
        <v>764162330</v>
      </c>
      <c r="D132" t="s">
        <v>882</v>
      </c>
      <c r="E132" s="39">
        <v>40088</v>
      </c>
      <c r="F132" s="39" t="s">
        <v>879</v>
      </c>
      <c r="G132">
        <v>26.39</v>
      </c>
      <c r="H132">
        <v>4.02E-2</v>
      </c>
      <c r="I132">
        <v>-1</v>
      </c>
      <c r="J132">
        <v>-26.39</v>
      </c>
      <c r="K132">
        <v>-1.06</v>
      </c>
    </row>
    <row r="133" spans="1:11" x14ac:dyDescent="0.25">
      <c r="A133" t="s">
        <v>180</v>
      </c>
      <c r="B133" t="s">
        <v>384</v>
      </c>
      <c r="C133">
        <v>764162330</v>
      </c>
      <c r="D133" t="s">
        <v>179</v>
      </c>
      <c r="E133" s="39">
        <v>40087</v>
      </c>
      <c r="F133" s="39" t="s">
        <v>879</v>
      </c>
      <c r="G133">
        <v>26.1</v>
      </c>
      <c r="H133">
        <v>7.0099999999999996E-2</v>
      </c>
      <c r="I133">
        <v>1</v>
      </c>
      <c r="J133">
        <v>26.1</v>
      </c>
      <c r="K133">
        <v>1.83</v>
      </c>
    </row>
    <row r="134" spans="1:11" x14ac:dyDescent="0.25">
      <c r="A134" t="s">
        <v>180</v>
      </c>
      <c r="B134" t="s">
        <v>397</v>
      </c>
      <c r="C134">
        <v>764162330</v>
      </c>
      <c r="D134" t="s">
        <v>184</v>
      </c>
      <c r="E134" s="39">
        <v>40087</v>
      </c>
      <c r="F134" s="39" t="s">
        <v>879</v>
      </c>
      <c r="G134">
        <v>25.38</v>
      </c>
      <c r="H134">
        <v>7.0099999999999996E-2</v>
      </c>
      <c r="I134">
        <v>1</v>
      </c>
      <c r="J134">
        <v>25.38</v>
      </c>
      <c r="K134">
        <v>1.78</v>
      </c>
    </row>
    <row r="135" spans="1:11" x14ac:dyDescent="0.25">
      <c r="A135" t="s">
        <v>180</v>
      </c>
      <c r="B135" t="s">
        <v>397</v>
      </c>
      <c r="C135">
        <v>764162330</v>
      </c>
      <c r="D135" t="s">
        <v>184</v>
      </c>
      <c r="E135" s="39">
        <v>40095</v>
      </c>
      <c r="F135" s="39" t="s">
        <v>879</v>
      </c>
      <c r="G135">
        <v>25.38</v>
      </c>
      <c r="H135">
        <v>7.0099999999999996E-2</v>
      </c>
      <c r="I135">
        <v>1</v>
      </c>
      <c r="J135">
        <v>25.38</v>
      </c>
      <c r="K135">
        <v>1.78</v>
      </c>
    </row>
    <row r="136" spans="1:11" x14ac:dyDescent="0.25">
      <c r="A136" t="s">
        <v>180</v>
      </c>
      <c r="B136" t="s">
        <v>397</v>
      </c>
      <c r="C136">
        <v>764162330</v>
      </c>
      <c r="D136" t="s">
        <v>184</v>
      </c>
      <c r="E136" s="39">
        <v>40099</v>
      </c>
      <c r="F136" s="39" t="s">
        <v>879</v>
      </c>
      <c r="G136">
        <v>25.38</v>
      </c>
      <c r="H136">
        <v>7.0099999999999996E-2</v>
      </c>
      <c r="I136">
        <v>1</v>
      </c>
      <c r="J136">
        <v>25.38</v>
      </c>
      <c r="K136">
        <v>1.78</v>
      </c>
    </row>
    <row r="137" spans="1:11" x14ac:dyDescent="0.25">
      <c r="A137" t="s">
        <v>180</v>
      </c>
      <c r="B137" t="s">
        <v>397</v>
      </c>
      <c r="C137">
        <v>764162330</v>
      </c>
      <c r="D137" t="s">
        <v>184</v>
      </c>
      <c r="E137" s="39">
        <v>40073</v>
      </c>
      <c r="F137" s="39" t="s">
        <v>879</v>
      </c>
      <c r="G137">
        <v>25.38</v>
      </c>
      <c r="H137">
        <v>6.5000000000000002E-2</v>
      </c>
      <c r="I137">
        <v>1</v>
      </c>
      <c r="J137">
        <v>25.38</v>
      </c>
      <c r="K137">
        <v>1.65</v>
      </c>
    </row>
    <row r="138" spans="1:11" x14ac:dyDescent="0.25">
      <c r="A138" t="s">
        <v>180</v>
      </c>
      <c r="B138" t="s">
        <v>397</v>
      </c>
      <c r="C138">
        <v>764162330</v>
      </c>
      <c r="D138" t="s">
        <v>882</v>
      </c>
      <c r="E138" s="39">
        <v>40152</v>
      </c>
      <c r="F138" s="39" t="s">
        <v>879</v>
      </c>
      <c r="G138">
        <v>25.27</v>
      </c>
      <c r="H138">
        <v>7.0000000000000007E-2</v>
      </c>
      <c r="I138">
        <v>1</v>
      </c>
      <c r="J138">
        <v>25.27</v>
      </c>
      <c r="K138">
        <v>1.77</v>
      </c>
    </row>
    <row r="139" spans="1:11" x14ac:dyDescent="0.25">
      <c r="A139" t="s">
        <v>180</v>
      </c>
      <c r="B139" t="s">
        <v>397</v>
      </c>
      <c r="C139">
        <v>764162330</v>
      </c>
      <c r="D139" t="s">
        <v>882</v>
      </c>
      <c r="E139" s="39">
        <v>40153</v>
      </c>
      <c r="F139" s="39" t="s">
        <v>879</v>
      </c>
      <c r="G139">
        <v>25.27</v>
      </c>
      <c r="H139">
        <v>7.0000000000000007E-2</v>
      </c>
      <c r="I139">
        <v>1</v>
      </c>
      <c r="J139">
        <v>25.27</v>
      </c>
      <c r="K139">
        <v>1.77</v>
      </c>
    </row>
    <row r="140" spans="1:11" x14ac:dyDescent="0.25">
      <c r="A140" t="s">
        <v>180</v>
      </c>
      <c r="B140" t="s">
        <v>397</v>
      </c>
      <c r="C140">
        <v>764162330</v>
      </c>
      <c r="D140" t="s">
        <v>184</v>
      </c>
      <c r="E140" s="39">
        <v>40161</v>
      </c>
      <c r="F140" s="39" t="s">
        <v>879</v>
      </c>
      <c r="G140">
        <v>25.27</v>
      </c>
      <c r="H140">
        <v>7.0000000000000007E-2</v>
      </c>
      <c r="I140">
        <v>1</v>
      </c>
      <c r="J140">
        <v>25.27</v>
      </c>
      <c r="K140">
        <v>1.77</v>
      </c>
    </row>
    <row r="141" spans="1:11" x14ac:dyDescent="0.25">
      <c r="A141" t="s">
        <v>180</v>
      </c>
      <c r="B141" t="s">
        <v>397</v>
      </c>
      <c r="C141">
        <v>764162330</v>
      </c>
      <c r="D141" t="s">
        <v>184</v>
      </c>
      <c r="E141" s="39">
        <v>40136</v>
      </c>
      <c r="F141" s="39" t="s">
        <v>879</v>
      </c>
      <c r="G141">
        <v>25.27</v>
      </c>
      <c r="H141">
        <v>6.4899999999999999E-2</v>
      </c>
      <c r="I141">
        <v>1</v>
      </c>
      <c r="J141">
        <v>25.27</v>
      </c>
      <c r="K141">
        <v>1.64</v>
      </c>
    </row>
    <row r="142" spans="1:11" x14ac:dyDescent="0.25">
      <c r="A142" t="s">
        <v>180</v>
      </c>
      <c r="B142" t="s">
        <v>397</v>
      </c>
      <c r="C142">
        <v>764162330</v>
      </c>
      <c r="D142" t="s">
        <v>184</v>
      </c>
      <c r="E142" s="39">
        <v>40143</v>
      </c>
      <c r="F142" s="39" t="s">
        <v>879</v>
      </c>
      <c r="G142">
        <v>25.27</v>
      </c>
      <c r="H142">
        <v>6.4899999999999999E-2</v>
      </c>
      <c r="I142">
        <v>1</v>
      </c>
      <c r="J142">
        <v>25.27</v>
      </c>
      <c r="K142">
        <v>1.64</v>
      </c>
    </row>
    <row r="143" spans="1:11" x14ac:dyDescent="0.25">
      <c r="A143" t="s">
        <v>180</v>
      </c>
      <c r="B143" t="s">
        <v>390</v>
      </c>
      <c r="C143">
        <v>764162330</v>
      </c>
      <c r="D143" t="s">
        <v>184</v>
      </c>
      <c r="E143" s="39">
        <v>40152</v>
      </c>
      <c r="F143" s="39" t="s">
        <v>879</v>
      </c>
      <c r="G143">
        <v>25.19</v>
      </c>
      <c r="H143">
        <v>6.9900000000000004E-2</v>
      </c>
      <c r="I143">
        <v>2</v>
      </c>
      <c r="J143">
        <v>50.38</v>
      </c>
      <c r="K143">
        <v>3.52</v>
      </c>
    </row>
    <row r="144" spans="1:11" x14ac:dyDescent="0.25">
      <c r="A144" t="s">
        <v>180</v>
      </c>
      <c r="B144" t="s">
        <v>390</v>
      </c>
      <c r="C144">
        <v>764162330</v>
      </c>
      <c r="D144" t="s">
        <v>184</v>
      </c>
      <c r="E144" s="39">
        <v>40093</v>
      </c>
      <c r="F144" s="39" t="s">
        <v>879</v>
      </c>
      <c r="G144">
        <v>25.19</v>
      </c>
      <c r="H144">
        <v>6.9900000000000004E-2</v>
      </c>
      <c r="I144">
        <v>1</v>
      </c>
      <c r="J144">
        <v>25.19</v>
      </c>
      <c r="K144">
        <v>1.76</v>
      </c>
    </row>
    <row r="145" spans="1:11" x14ac:dyDescent="0.25">
      <c r="A145" t="s">
        <v>180</v>
      </c>
      <c r="B145" t="s">
        <v>390</v>
      </c>
      <c r="C145">
        <v>764162330</v>
      </c>
      <c r="D145" t="s">
        <v>184</v>
      </c>
      <c r="E145" s="39">
        <v>40149</v>
      </c>
      <c r="F145" s="39" t="s">
        <v>879</v>
      </c>
      <c r="G145">
        <v>25.19</v>
      </c>
      <c r="H145">
        <v>6.9900000000000004E-2</v>
      </c>
      <c r="I145">
        <v>1</v>
      </c>
      <c r="J145">
        <v>25.19</v>
      </c>
      <c r="K145">
        <v>1.76</v>
      </c>
    </row>
    <row r="146" spans="1:11" x14ac:dyDescent="0.25">
      <c r="A146" t="s">
        <v>180</v>
      </c>
      <c r="B146" t="s">
        <v>390</v>
      </c>
      <c r="C146">
        <v>764162330</v>
      </c>
      <c r="D146" t="s">
        <v>184</v>
      </c>
      <c r="E146" s="39">
        <v>40153</v>
      </c>
      <c r="F146" s="39" t="s">
        <v>879</v>
      </c>
      <c r="G146">
        <v>25.19</v>
      </c>
      <c r="H146">
        <v>6.9900000000000004E-2</v>
      </c>
      <c r="I146">
        <v>1</v>
      </c>
      <c r="J146">
        <v>25.19</v>
      </c>
      <c r="K146">
        <v>1.76</v>
      </c>
    </row>
    <row r="147" spans="1:11" x14ac:dyDescent="0.25">
      <c r="A147" t="s">
        <v>180</v>
      </c>
      <c r="B147" t="s">
        <v>390</v>
      </c>
      <c r="C147">
        <v>764162330</v>
      </c>
      <c r="D147" t="s">
        <v>184</v>
      </c>
      <c r="E147" s="39">
        <v>39989</v>
      </c>
      <c r="F147" s="39" t="s">
        <v>879</v>
      </c>
      <c r="G147">
        <v>25.19</v>
      </c>
      <c r="H147">
        <v>6.5100000000000005E-2</v>
      </c>
      <c r="I147">
        <v>1</v>
      </c>
      <c r="J147">
        <v>25.19</v>
      </c>
      <c r="K147">
        <v>1.64</v>
      </c>
    </row>
    <row r="148" spans="1:11" x14ac:dyDescent="0.25">
      <c r="A148" t="s">
        <v>180</v>
      </c>
      <c r="B148" t="s">
        <v>390</v>
      </c>
      <c r="C148">
        <v>764162330</v>
      </c>
      <c r="D148" t="s">
        <v>184</v>
      </c>
      <c r="E148" s="39">
        <v>39993</v>
      </c>
      <c r="F148" s="39" t="s">
        <v>879</v>
      </c>
      <c r="G148">
        <v>25.19</v>
      </c>
      <c r="H148">
        <v>6.5100000000000005E-2</v>
      </c>
      <c r="I148">
        <v>1</v>
      </c>
      <c r="J148">
        <v>25.19</v>
      </c>
      <c r="K148">
        <v>1.64</v>
      </c>
    </row>
    <row r="149" spans="1:11" x14ac:dyDescent="0.25">
      <c r="A149" t="s">
        <v>180</v>
      </c>
      <c r="B149" t="s">
        <v>390</v>
      </c>
      <c r="C149">
        <v>764162330</v>
      </c>
      <c r="D149" t="s">
        <v>184</v>
      </c>
      <c r="E149" s="39">
        <v>40020</v>
      </c>
      <c r="F149" s="39" t="s">
        <v>879</v>
      </c>
      <c r="G149">
        <v>25.19</v>
      </c>
      <c r="H149">
        <v>6.5100000000000005E-2</v>
      </c>
      <c r="I149">
        <v>1</v>
      </c>
      <c r="J149">
        <v>25.19</v>
      </c>
      <c r="K149">
        <v>1.64</v>
      </c>
    </row>
    <row r="150" spans="1:11" x14ac:dyDescent="0.25">
      <c r="A150" t="s">
        <v>180</v>
      </c>
      <c r="B150" t="s">
        <v>390</v>
      </c>
      <c r="C150">
        <v>764162330</v>
      </c>
      <c r="D150" t="s">
        <v>184</v>
      </c>
      <c r="E150" s="39">
        <v>40037</v>
      </c>
      <c r="F150" s="39" t="s">
        <v>879</v>
      </c>
      <c r="G150">
        <v>25.19</v>
      </c>
      <c r="H150">
        <v>6.5100000000000005E-2</v>
      </c>
      <c r="I150">
        <v>1</v>
      </c>
      <c r="J150">
        <v>25.19</v>
      </c>
      <c r="K150">
        <v>1.64</v>
      </c>
    </row>
    <row r="151" spans="1:11" x14ac:dyDescent="0.25">
      <c r="A151" t="s">
        <v>180</v>
      </c>
      <c r="B151" t="s">
        <v>390</v>
      </c>
      <c r="C151">
        <v>764162330</v>
      </c>
      <c r="D151" t="s">
        <v>184</v>
      </c>
      <c r="E151" s="39">
        <v>40071</v>
      </c>
      <c r="F151" s="39" t="s">
        <v>879</v>
      </c>
      <c r="G151">
        <v>25.19</v>
      </c>
      <c r="H151">
        <v>6.5100000000000005E-2</v>
      </c>
      <c r="I151">
        <v>1</v>
      </c>
      <c r="J151">
        <v>25.19</v>
      </c>
      <c r="K151">
        <v>1.64</v>
      </c>
    </row>
    <row r="152" spans="1:11" x14ac:dyDescent="0.25">
      <c r="A152" t="s">
        <v>180</v>
      </c>
      <c r="B152" t="s">
        <v>397</v>
      </c>
      <c r="C152">
        <v>764162330</v>
      </c>
      <c r="D152" t="s">
        <v>184</v>
      </c>
      <c r="E152" s="39">
        <v>40165</v>
      </c>
      <c r="F152" s="39" t="s">
        <v>879</v>
      </c>
      <c r="G152">
        <v>25.15</v>
      </c>
      <c r="H152">
        <v>7.0000000000000007E-2</v>
      </c>
      <c r="I152">
        <v>1</v>
      </c>
      <c r="J152">
        <v>25.15</v>
      </c>
      <c r="K152">
        <v>1.76</v>
      </c>
    </row>
    <row r="153" spans="1:11" x14ac:dyDescent="0.25">
      <c r="A153" t="s">
        <v>180</v>
      </c>
      <c r="B153" t="s">
        <v>397</v>
      </c>
      <c r="C153">
        <v>764162330</v>
      </c>
      <c r="D153" t="s">
        <v>179</v>
      </c>
      <c r="E153" s="39">
        <v>39861</v>
      </c>
      <c r="F153" s="39" t="s">
        <v>879</v>
      </c>
      <c r="G153">
        <v>25</v>
      </c>
      <c r="H153">
        <v>7.0000000000000007E-2</v>
      </c>
      <c r="I153">
        <v>1</v>
      </c>
      <c r="J153">
        <v>25</v>
      </c>
      <c r="K153">
        <v>1.75</v>
      </c>
    </row>
    <row r="154" spans="1:11" x14ac:dyDescent="0.25">
      <c r="A154" t="s">
        <v>180</v>
      </c>
      <c r="B154" t="s">
        <v>387</v>
      </c>
      <c r="C154">
        <v>764162330</v>
      </c>
      <c r="D154" t="s">
        <v>184</v>
      </c>
      <c r="E154" s="39">
        <v>39889</v>
      </c>
      <c r="F154" s="39" t="s">
        <v>879</v>
      </c>
      <c r="G154">
        <v>24.39</v>
      </c>
      <c r="H154">
        <v>7.0099999999999996E-2</v>
      </c>
      <c r="I154">
        <v>1</v>
      </c>
      <c r="J154">
        <v>24.39</v>
      </c>
      <c r="K154">
        <v>1.71</v>
      </c>
    </row>
    <row r="155" spans="1:11" x14ac:dyDescent="0.25">
      <c r="A155" t="s">
        <v>180</v>
      </c>
      <c r="B155" t="s">
        <v>396</v>
      </c>
      <c r="C155">
        <v>764162330</v>
      </c>
      <c r="D155" t="s">
        <v>184</v>
      </c>
      <c r="E155" s="39">
        <v>39873</v>
      </c>
      <c r="F155" s="39" t="s">
        <v>879</v>
      </c>
      <c r="G155">
        <v>23.09</v>
      </c>
      <c r="H155">
        <v>7.0199999999999999E-2</v>
      </c>
      <c r="I155">
        <v>1</v>
      </c>
      <c r="J155">
        <v>23.09</v>
      </c>
      <c r="K155">
        <v>1.62</v>
      </c>
    </row>
    <row r="156" spans="1:11" x14ac:dyDescent="0.25">
      <c r="A156" t="s">
        <v>180</v>
      </c>
      <c r="B156" t="s">
        <v>396</v>
      </c>
      <c r="C156">
        <v>764162330</v>
      </c>
      <c r="D156" t="s">
        <v>184</v>
      </c>
      <c r="E156" s="39">
        <v>39925</v>
      </c>
      <c r="F156" s="39" t="s">
        <v>879</v>
      </c>
      <c r="G156">
        <v>23.09</v>
      </c>
      <c r="H156">
        <v>7.0199999999999999E-2</v>
      </c>
      <c r="I156">
        <v>1</v>
      </c>
      <c r="J156">
        <v>23.09</v>
      </c>
      <c r="K156">
        <v>1.62</v>
      </c>
    </row>
    <row r="157" spans="1:11" x14ac:dyDescent="0.25">
      <c r="A157" t="s">
        <v>180</v>
      </c>
      <c r="B157" t="s">
        <v>396</v>
      </c>
      <c r="C157">
        <v>764162330</v>
      </c>
      <c r="D157" t="s">
        <v>882</v>
      </c>
      <c r="E157" s="39">
        <v>40003</v>
      </c>
      <c r="F157" s="39" t="s">
        <v>879</v>
      </c>
      <c r="G157">
        <v>23.09</v>
      </c>
      <c r="H157">
        <v>6.5000000000000002E-2</v>
      </c>
      <c r="I157">
        <v>1</v>
      </c>
      <c r="J157">
        <v>23.09</v>
      </c>
      <c r="K157">
        <v>1.5</v>
      </c>
    </row>
    <row r="158" spans="1:11" x14ac:dyDescent="0.25">
      <c r="A158" t="s">
        <v>180</v>
      </c>
      <c r="B158" t="s">
        <v>396</v>
      </c>
      <c r="C158">
        <v>764162330</v>
      </c>
      <c r="D158" t="s">
        <v>184</v>
      </c>
      <c r="E158" s="39">
        <v>40052</v>
      </c>
      <c r="F158" s="39" t="s">
        <v>879</v>
      </c>
      <c r="G158">
        <v>23.09</v>
      </c>
      <c r="H158">
        <v>6.5000000000000002E-2</v>
      </c>
      <c r="I158">
        <v>1</v>
      </c>
      <c r="J158">
        <v>23.09</v>
      </c>
      <c r="K158">
        <v>1.5</v>
      </c>
    </row>
    <row r="159" spans="1:11" x14ac:dyDescent="0.25">
      <c r="A159" t="s">
        <v>180</v>
      </c>
      <c r="B159" t="s">
        <v>401</v>
      </c>
      <c r="C159">
        <v>764162330</v>
      </c>
      <c r="D159" t="s">
        <v>184</v>
      </c>
      <c r="E159" s="39">
        <v>40166</v>
      </c>
      <c r="F159" s="39" t="s">
        <v>879</v>
      </c>
      <c r="G159">
        <v>23.09</v>
      </c>
      <c r="H159">
        <v>7.0199999999999999E-2</v>
      </c>
      <c r="I159">
        <v>1</v>
      </c>
      <c r="J159">
        <v>23.09</v>
      </c>
      <c r="K159">
        <v>1.62</v>
      </c>
    </row>
    <row r="160" spans="1:11" x14ac:dyDescent="0.25">
      <c r="A160" t="s">
        <v>180</v>
      </c>
      <c r="B160" t="s">
        <v>412</v>
      </c>
      <c r="C160">
        <v>764162330</v>
      </c>
      <c r="D160" t="s">
        <v>184</v>
      </c>
      <c r="E160" s="39">
        <v>39895</v>
      </c>
      <c r="F160" s="39" t="s">
        <v>879</v>
      </c>
      <c r="G160">
        <v>23.09</v>
      </c>
      <c r="H160">
        <v>7.0199999999999999E-2</v>
      </c>
      <c r="I160">
        <v>1</v>
      </c>
      <c r="J160">
        <v>23.09</v>
      </c>
      <c r="K160">
        <v>1.62</v>
      </c>
    </row>
    <row r="161" spans="1:11" x14ac:dyDescent="0.25">
      <c r="A161" t="s">
        <v>180</v>
      </c>
      <c r="B161" t="s">
        <v>638</v>
      </c>
      <c r="C161">
        <v>764162330</v>
      </c>
      <c r="D161" t="s">
        <v>184</v>
      </c>
      <c r="E161" s="39">
        <v>39818</v>
      </c>
      <c r="F161" s="39" t="s">
        <v>879</v>
      </c>
      <c r="G161">
        <v>23.09</v>
      </c>
      <c r="H161">
        <v>7.0199999999999999E-2</v>
      </c>
      <c r="I161">
        <v>1</v>
      </c>
      <c r="J161">
        <v>23.09</v>
      </c>
      <c r="K161">
        <v>1.62</v>
      </c>
    </row>
    <row r="162" spans="1:11" x14ac:dyDescent="0.25">
      <c r="A162" t="s">
        <v>180</v>
      </c>
      <c r="B162" t="s">
        <v>638</v>
      </c>
      <c r="C162">
        <v>764162330</v>
      </c>
      <c r="D162" t="s">
        <v>184</v>
      </c>
      <c r="E162" s="39">
        <v>39878</v>
      </c>
      <c r="F162" s="39" t="s">
        <v>879</v>
      </c>
      <c r="G162">
        <v>23.09</v>
      </c>
      <c r="H162">
        <v>7.0199999999999999E-2</v>
      </c>
      <c r="I162">
        <v>1</v>
      </c>
      <c r="J162">
        <v>23.09</v>
      </c>
      <c r="K162">
        <v>1.62</v>
      </c>
    </row>
    <row r="163" spans="1:11" x14ac:dyDescent="0.25">
      <c r="A163" t="s">
        <v>180</v>
      </c>
      <c r="B163" t="s">
        <v>638</v>
      </c>
      <c r="C163">
        <v>764162330</v>
      </c>
      <c r="D163" t="s">
        <v>184</v>
      </c>
      <c r="E163" s="39">
        <v>39881</v>
      </c>
      <c r="F163" s="39" t="s">
        <v>879</v>
      </c>
      <c r="G163">
        <v>23.09</v>
      </c>
      <c r="H163">
        <v>7.0199999999999999E-2</v>
      </c>
      <c r="I163">
        <v>1</v>
      </c>
      <c r="J163">
        <v>23.09</v>
      </c>
      <c r="K163">
        <v>1.62</v>
      </c>
    </row>
    <row r="164" spans="1:11" x14ac:dyDescent="0.25">
      <c r="A164" t="s">
        <v>180</v>
      </c>
      <c r="B164" t="s">
        <v>406</v>
      </c>
      <c r="C164">
        <v>764162330</v>
      </c>
      <c r="D164" t="s">
        <v>882</v>
      </c>
      <c r="E164" s="39">
        <v>40099</v>
      </c>
      <c r="F164" s="39" t="s">
        <v>879</v>
      </c>
      <c r="G164">
        <v>23.07</v>
      </c>
      <c r="H164">
        <v>6.9800000000000001E-2</v>
      </c>
      <c r="I164">
        <v>1</v>
      </c>
      <c r="J164">
        <v>23.07</v>
      </c>
      <c r="K164">
        <v>1.61</v>
      </c>
    </row>
    <row r="165" spans="1:11" x14ac:dyDescent="0.25">
      <c r="A165" t="s">
        <v>180</v>
      </c>
      <c r="B165" t="s">
        <v>394</v>
      </c>
      <c r="C165">
        <v>764162330</v>
      </c>
      <c r="D165" t="s">
        <v>184</v>
      </c>
      <c r="E165" s="39">
        <v>40171</v>
      </c>
      <c r="F165" s="39" t="s">
        <v>879</v>
      </c>
      <c r="G165">
        <v>23.05</v>
      </c>
      <c r="H165">
        <v>6.9800000000000001E-2</v>
      </c>
      <c r="I165">
        <v>1</v>
      </c>
      <c r="J165">
        <v>23.05</v>
      </c>
      <c r="K165">
        <v>1.61</v>
      </c>
    </row>
    <row r="166" spans="1:11" x14ac:dyDescent="0.25">
      <c r="A166" t="s">
        <v>180</v>
      </c>
      <c r="B166" t="s">
        <v>391</v>
      </c>
      <c r="C166">
        <v>764162330</v>
      </c>
      <c r="D166" t="s">
        <v>882</v>
      </c>
      <c r="E166" s="39">
        <v>39979</v>
      </c>
      <c r="F166" s="39" t="s">
        <v>879</v>
      </c>
      <c r="G166">
        <v>22.72</v>
      </c>
      <c r="H166">
        <v>6.5100000000000005E-2</v>
      </c>
      <c r="I166">
        <v>1</v>
      </c>
      <c r="J166">
        <v>22.72</v>
      </c>
      <c r="K166">
        <v>1.48</v>
      </c>
    </row>
    <row r="167" spans="1:11" x14ac:dyDescent="0.25">
      <c r="A167" t="s">
        <v>180</v>
      </c>
      <c r="B167" t="s">
        <v>404</v>
      </c>
      <c r="C167">
        <v>764162330</v>
      </c>
      <c r="D167" t="s">
        <v>184</v>
      </c>
      <c r="E167" s="39">
        <v>40098</v>
      </c>
      <c r="F167" s="39" t="s">
        <v>879</v>
      </c>
      <c r="G167">
        <v>22.62</v>
      </c>
      <c r="H167">
        <v>6.9800000000000001E-2</v>
      </c>
      <c r="I167">
        <v>1</v>
      </c>
      <c r="J167">
        <v>22.62</v>
      </c>
      <c r="K167">
        <v>1.58</v>
      </c>
    </row>
    <row r="168" spans="1:11" x14ac:dyDescent="0.25">
      <c r="A168" t="s">
        <v>180</v>
      </c>
      <c r="B168" t="s">
        <v>404</v>
      </c>
      <c r="C168">
        <v>764162330</v>
      </c>
      <c r="D168" t="s">
        <v>184</v>
      </c>
      <c r="E168" s="39">
        <v>40098</v>
      </c>
      <c r="F168" s="39" t="s">
        <v>879</v>
      </c>
      <c r="G168">
        <v>22.62</v>
      </c>
      <c r="H168">
        <v>6.9800000000000001E-2</v>
      </c>
      <c r="I168">
        <v>1</v>
      </c>
      <c r="J168">
        <v>22.62</v>
      </c>
      <c r="K168">
        <v>1.58</v>
      </c>
    </row>
    <row r="169" spans="1:11" x14ac:dyDescent="0.25">
      <c r="A169" t="s">
        <v>180</v>
      </c>
      <c r="B169" t="s">
        <v>394</v>
      </c>
      <c r="C169">
        <v>764162330</v>
      </c>
      <c r="D169" t="s">
        <v>184</v>
      </c>
      <c r="E169" s="39">
        <v>40085</v>
      </c>
      <c r="F169" s="39" t="s">
        <v>879</v>
      </c>
      <c r="G169">
        <v>22.61</v>
      </c>
      <c r="H169">
        <v>6.5000000000000002E-2</v>
      </c>
      <c r="I169">
        <v>1</v>
      </c>
      <c r="J169">
        <v>22.61</v>
      </c>
      <c r="K169">
        <v>1.47</v>
      </c>
    </row>
    <row r="170" spans="1:11" x14ac:dyDescent="0.25">
      <c r="A170" t="s">
        <v>180</v>
      </c>
      <c r="B170" t="s">
        <v>740</v>
      </c>
      <c r="C170">
        <v>764162330</v>
      </c>
      <c r="D170" t="s">
        <v>179</v>
      </c>
      <c r="E170" s="39">
        <v>39904</v>
      </c>
      <c r="F170" s="39" t="s">
        <v>879</v>
      </c>
      <c r="G170">
        <v>22.49</v>
      </c>
      <c r="H170">
        <v>6.9800000000000001E-2</v>
      </c>
      <c r="I170">
        <v>1</v>
      </c>
      <c r="J170">
        <v>22.49</v>
      </c>
      <c r="K170">
        <v>1.57</v>
      </c>
    </row>
    <row r="171" spans="1:11" x14ac:dyDescent="0.25">
      <c r="A171" t="s">
        <v>180</v>
      </c>
      <c r="B171" t="s">
        <v>397</v>
      </c>
      <c r="C171">
        <v>764162330</v>
      </c>
      <c r="D171" t="s">
        <v>179</v>
      </c>
      <c r="E171" s="39">
        <v>40015</v>
      </c>
      <c r="F171" s="39" t="s">
        <v>879</v>
      </c>
      <c r="G171">
        <v>21.72</v>
      </c>
      <c r="H171">
        <v>6.4899999999999999E-2</v>
      </c>
      <c r="I171">
        <v>1</v>
      </c>
      <c r="J171">
        <v>21.72</v>
      </c>
      <c r="K171">
        <v>1.41</v>
      </c>
    </row>
    <row r="172" spans="1:11" x14ac:dyDescent="0.25">
      <c r="A172" t="s">
        <v>180</v>
      </c>
      <c r="B172" t="s">
        <v>381</v>
      </c>
      <c r="C172">
        <v>764162330</v>
      </c>
      <c r="D172" t="s">
        <v>179</v>
      </c>
      <c r="E172" s="39">
        <v>39814</v>
      </c>
      <c r="F172" s="39" t="s">
        <v>879</v>
      </c>
      <c r="G172">
        <v>21.69</v>
      </c>
      <c r="H172">
        <v>7.0099999999999996E-2</v>
      </c>
      <c r="I172">
        <v>1</v>
      </c>
      <c r="J172">
        <v>21.69</v>
      </c>
      <c r="K172">
        <v>1.52</v>
      </c>
    </row>
    <row r="173" spans="1:11" x14ac:dyDescent="0.25">
      <c r="A173" t="s">
        <v>180</v>
      </c>
      <c r="B173" t="s">
        <v>381</v>
      </c>
      <c r="C173">
        <v>764162330</v>
      </c>
      <c r="D173" t="s">
        <v>179</v>
      </c>
      <c r="E173" s="39">
        <v>39922</v>
      </c>
      <c r="F173" s="39" t="s">
        <v>879</v>
      </c>
      <c r="G173">
        <v>21.49</v>
      </c>
      <c r="H173">
        <v>6.9800000000000001E-2</v>
      </c>
      <c r="I173">
        <v>1</v>
      </c>
      <c r="J173">
        <v>21.49</v>
      </c>
      <c r="K173">
        <v>1.5</v>
      </c>
    </row>
    <row r="174" spans="1:11" x14ac:dyDescent="0.25">
      <c r="A174" t="s">
        <v>180</v>
      </c>
      <c r="B174" t="s">
        <v>384</v>
      </c>
      <c r="C174">
        <v>764162330</v>
      </c>
      <c r="D174" t="s">
        <v>179</v>
      </c>
      <c r="E174" s="39">
        <v>39815</v>
      </c>
      <c r="F174" s="39" t="s">
        <v>879</v>
      </c>
      <c r="G174">
        <v>20.52</v>
      </c>
      <c r="H174">
        <v>7.0199999999999999E-2</v>
      </c>
      <c r="I174">
        <v>1</v>
      </c>
      <c r="J174">
        <v>20.52</v>
      </c>
      <c r="K174">
        <v>1.44</v>
      </c>
    </row>
    <row r="175" spans="1:11" x14ac:dyDescent="0.25">
      <c r="A175" t="s">
        <v>180</v>
      </c>
      <c r="B175" t="s">
        <v>394</v>
      </c>
      <c r="C175">
        <v>764162330</v>
      </c>
      <c r="D175" t="s">
        <v>184</v>
      </c>
      <c r="E175" s="39">
        <v>40123</v>
      </c>
      <c r="F175" s="39" t="s">
        <v>879</v>
      </c>
      <c r="G175">
        <v>20.34</v>
      </c>
      <c r="H175">
        <v>6.4899999999999999E-2</v>
      </c>
      <c r="I175">
        <v>1</v>
      </c>
      <c r="J175">
        <v>20.34</v>
      </c>
      <c r="K175">
        <v>1.32</v>
      </c>
    </row>
    <row r="176" spans="1:11" x14ac:dyDescent="0.25">
      <c r="A176" t="s">
        <v>180</v>
      </c>
      <c r="B176" t="s">
        <v>394</v>
      </c>
      <c r="C176">
        <v>764162330</v>
      </c>
      <c r="D176" t="s">
        <v>184</v>
      </c>
      <c r="E176" s="39">
        <v>40126</v>
      </c>
      <c r="F176" s="39" t="s">
        <v>879</v>
      </c>
      <c r="G176">
        <v>20.34</v>
      </c>
      <c r="H176">
        <v>6.4899999999999999E-2</v>
      </c>
      <c r="I176">
        <v>1</v>
      </c>
      <c r="J176">
        <v>20.34</v>
      </c>
      <c r="K176">
        <v>1.32</v>
      </c>
    </row>
    <row r="177" spans="1:11" x14ac:dyDescent="0.25">
      <c r="A177" t="s">
        <v>180</v>
      </c>
      <c r="B177" t="s">
        <v>573</v>
      </c>
      <c r="C177">
        <v>764162330</v>
      </c>
      <c r="D177" t="s">
        <v>184</v>
      </c>
      <c r="E177" s="39">
        <v>40098</v>
      </c>
      <c r="F177" s="39" t="s">
        <v>879</v>
      </c>
      <c r="G177">
        <v>20.059999999999999</v>
      </c>
      <c r="H177">
        <v>6.9800000000000001E-2</v>
      </c>
      <c r="I177">
        <v>1</v>
      </c>
      <c r="J177">
        <v>20.059999999999999</v>
      </c>
      <c r="K177">
        <v>1.4</v>
      </c>
    </row>
    <row r="178" spans="1:11" x14ac:dyDescent="0.25">
      <c r="A178" t="s">
        <v>180</v>
      </c>
      <c r="B178" t="s">
        <v>220</v>
      </c>
      <c r="C178">
        <v>764162330</v>
      </c>
      <c r="D178" t="s">
        <v>184</v>
      </c>
      <c r="E178" s="39">
        <v>40126</v>
      </c>
      <c r="F178" s="39" t="s">
        <v>879</v>
      </c>
      <c r="G178">
        <v>19.79</v>
      </c>
      <c r="H178">
        <v>6.5199999999999994E-2</v>
      </c>
      <c r="I178">
        <v>1</v>
      </c>
      <c r="J178">
        <v>19.79</v>
      </c>
      <c r="K178">
        <v>1.29</v>
      </c>
    </row>
    <row r="179" spans="1:11" x14ac:dyDescent="0.25">
      <c r="A179" t="s">
        <v>180</v>
      </c>
      <c r="B179" t="s">
        <v>411</v>
      </c>
      <c r="C179">
        <v>764162330</v>
      </c>
      <c r="D179" t="s">
        <v>184</v>
      </c>
      <c r="E179" s="39">
        <v>39881</v>
      </c>
      <c r="F179" s="39" t="s">
        <v>879</v>
      </c>
      <c r="G179">
        <v>19.79</v>
      </c>
      <c r="H179">
        <v>7.0199999999999999E-2</v>
      </c>
      <c r="I179">
        <v>1</v>
      </c>
      <c r="J179">
        <v>19.79</v>
      </c>
      <c r="K179">
        <v>1.39</v>
      </c>
    </row>
    <row r="180" spans="1:11" x14ac:dyDescent="0.25">
      <c r="A180" t="s">
        <v>180</v>
      </c>
      <c r="B180" t="s">
        <v>716</v>
      </c>
      <c r="C180">
        <v>764162330</v>
      </c>
      <c r="D180" t="s">
        <v>184</v>
      </c>
      <c r="E180" s="39">
        <v>40170</v>
      </c>
      <c r="F180" s="39" t="s">
        <v>879</v>
      </c>
      <c r="G180">
        <v>19.79</v>
      </c>
      <c r="H180">
        <v>7.0199999999999999E-2</v>
      </c>
      <c r="I180">
        <v>1</v>
      </c>
      <c r="J180">
        <v>19.79</v>
      </c>
      <c r="K180">
        <v>1.39</v>
      </c>
    </row>
    <row r="181" spans="1:11" x14ac:dyDescent="0.25">
      <c r="A181" t="s">
        <v>180</v>
      </c>
      <c r="B181" t="s">
        <v>359</v>
      </c>
      <c r="C181">
        <v>764162330</v>
      </c>
      <c r="D181" t="s">
        <v>184</v>
      </c>
      <c r="E181" s="39">
        <v>39944</v>
      </c>
      <c r="F181" s="39" t="s">
        <v>879</v>
      </c>
      <c r="G181">
        <v>19.77</v>
      </c>
      <c r="H181">
        <v>6.9800000000000001E-2</v>
      </c>
      <c r="I181">
        <v>1</v>
      </c>
      <c r="J181">
        <v>19.77</v>
      </c>
      <c r="K181">
        <v>1.38</v>
      </c>
    </row>
    <row r="182" spans="1:11" x14ac:dyDescent="0.25">
      <c r="A182" t="s">
        <v>180</v>
      </c>
      <c r="B182" t="s">
        <v>668</v>
      </c>
      <c r="C182">
        <v>764162330</v>
      </c>
      <c r="D182" t="s">
        <v>184</v>
      </c>
      <c r="E182" s="39">
        <v>40167</v>
      </c>
      <c r="F182" s="39" t="s">
        <v>879</v>
      </c>
      <c r="G182">
        <v>19.77</v>
      </c>
      <c r="H182">
        <v>6.9800000000000001E-2</v>
      </c>
      <c r="I182">
        <v>1</v>
      </c>
      <c r="J182">
        <v>19.77</v>
      </c>
      <c r="K182">
        <v>1.38</v>
      </c>
    </row>
    <row r="183" spans="1:11" x14ac:dyDescent="0.25">
      <c r="A183" t="s">
        <v>180</v>
      </c>
      <c r="B183" t="s">
        <v>385</v>
      </c>
      <c r="C183">
        <v>764162330</v>
      </c>
      <c r="D183" t="s">
        <v>179</v>
      </c>
      <c r="E183" s="39">
        <v>40046</v>
      </c>
      <c r="F183" s="39" t="s">
        <v>879</v>
      </c>
      <c r="G183">
        <v>19.420000000000002</v>
      </c>
      <c r="H183">
        <v>6.4899999999999999E-2</v>
      </c>
      <c r="I183">
        <v>1</v>
      </c>
      <c r="J183">
        <v>19.420000000000002</v>
      </c>
      <c r="K183">
        <v>1.26</v>
      </c>
    </row>
    <row r="184" spans="1:11" x14ac:dyDescent="0.25">
      <c r="A184" t="s">
        <v>180</v>
      </c>
      <c r="B184" t="s">
        <v>391</v>
      </c>
      <c r="C184">
        <v>764162330</v>
      </c>
      <c r="D184" t="s">
        <v>882</v>
      </c>
      <c r="E184" s="39">
        <v>39826</v>
      </c>
      <c r="F184" s="39" t="s">
        <v>879</v>
      </c>
      <c r="G184">
        <v>19.239999999999998</v>
      </c>
      <c r="H184">
        <v>7.0199999999999999E-2</v>
      </c>
      <c r="I184">
        <v>1</v>
      </c>
      <c r="J184">
        <v>19.239999999999998</v>
      </c>
      <c r="K184">
        <v>1.35</v>
      </c>
    </row>
    <row r="185" spans="1:11" x14ac:dyDescent="0.25">
      <c r="A185" t="s">
        <v>180</v>
      </c>
      <c r="B185" t="s">
        <v>389</v>
      </c>
      <c r="C185">
        <v>764162330</v>
      </c>
      <c r="D185" t="s">
        <v>184</v>
      </c>
      <c r="E185" s="39">
        <v>40113</v>
      </c>
      <c r="F185" s="39" t="s">
        <v>879</v>
      </c>
      <c r="G185">
        <v>18.89</v>
      </c>
      <c r="H185">
        <v>6.9900000000000004E-2</v>
      </c>
      <c r="I185">
        <v>1</v>
      </c>
      <c r="J185">
        <v>18.89</v>
      </c>
      <c r="K185">
        <v>1.32</v>
      </c>
    </row>
    <row r="186" spans="1:11" x14ac:dyDescent="0.25">
      <c r="A186" t="s">
        <v>180</v>
      </c>
      <c r="B186" t="s">
        <v>219</v>
      </c>
      <c r="C186">
        <v>764162330</v>
      </c>
      <c r="D186" t="s">
        <v>179</v>
      </c>
      <c r="E186" s="39">
        <v>40169</v>
      </c>
      <c r="F186" s="39" t="s">
        <v>879</v>
      </c>
      <c r="G186">
        <v>18.55</v>
      </c>
      <c r="H186">
        <v>7.0099999999999996E-2</v>
      </c>
      <c r="I186">
        <v>1</v>
      </c>
      <c r="J186">
        <v>18.55</v>
      </c>
      <c r="K186">
        <v>1.3</v>
      </c>
    </row>
    <row r="187" spans="1:11" x14ac:dyDescent="0.25">
      <c r="A187" t="s">
        <v>180</v>
      </c>
      <c r="B187" t="s">
        <v>500</v>
      </c>
      <c r="C187">
        <v>764162330</v>
      </c>
      <c r="D187" t="s">
        <v>179</v>
      </c>
      <c r="E187" s="39">
        <v>39826</v>
      </c>
      <c r="F187" s="39" t="s">
        <v>879</v>
      </c>
      <c r="G187">
        <v>18.21</v>
      </c>
      <c r="H187">
        <v>6.9699999999999998E-2</v>
      </c>
      <c r="I187">
        <v>1</v>
      </c>
      <c r="J187">
        <v>18.21</v>
      </c>
      <c r="K187">
        <v>1.27</v>
      </c>
    </row>
    <row r="188" spans="1:11" x14ac:dyDescent="0.25">
      <c r="A188" t="s">
        <v>180</v>
      </c>
      <c r="B188" t="s">
        <v>385</v>
      </c>
      <c r="C188">
        <v>764162330</v>
      </c>
      <c r="D188" t="s">
        <v>179</v>
      </c>
      <c r="E188" s="39">
        <v>39820</v>
      </c>
      <c r="F188" s="39" t="s">
        <v>879</v>
      </c>
      <c r="G188">
        <v>18</v>
      </c>
      <c r="H188">
        <v>7.0000000000000007E-2</v>
      </c>
      <c r="I188">
        <v>1</v>
      </c>
      <c r="J188">
        <v>18</v>
      </c>
      <c r="K188">
        <v>1.26</v>
      </c>
    </row>
    <row r="189" spans="1:11" x14ac:dyDescent="0.25">
      <c r="A189" t="s">
        <v>180</v>
      </c>
      <c r="B189" t="s">
        <v>796</v>
      </c>
      <c r="C189">
        <v>764162330</v>
      </c>
      <c r="D189" t="s">
        <v>179</v>
      </c>
      <c r="E189" s="39">
        <v>40150</v>
      </c>
      <c r="F189" s="39" t="s">
        <v>879</v>
      </c>
      <c r="G189">
        <v>18</v>
      </c>
      <c r="H189">
        <v>7.0000000000000007E-2</v>
      </c>
      <c r="I189">
        <v>1</v>
      </c>
      <c r="J189">
        <v>18</v>
      </c>
      <c r="K189">
        <v>1.26</v>
      </c>
    </row>
    <row r="190" spans="1:11" x14ac:dyDescent="0.25">
      <c r="A190" t="s">
        <v>180</v>
      </c>
      <c r="B190" t="s">
        <v>394</v>
      </c>
      <c r="C190">
        <v>764162330</v>
      </c>
      <c r="D190" t="s">
        <v>179</v>
      </c>
      <c r="E190" s="39">
        <v>40074</v>
      </c>
      <c r="F190" s="39" t="s">
        <v>879</v>
      </c>
      <c r="G190">
        <v>17.2</v>
      </c>
      <c r="H190">
        <v>6.5100000000000005E-2</v>
      </c>
      <c r="I190">
        <v>1</v>
      </c>
      <c r="J190">
        <v>17.2</v>
      </c>
      <c r="K190">
        <v>1.1200000000000001</v>
      </c>
    </row>
    <row r="191" spans="1:11" x14ac:dyDescent="0.25">
      <c r="A191" t="s">
        <v>180</v>
      </c>
      <c r="B191" t="s">
        <v>853</v>
      </c>
      <c r="C191">
        <v>764162330</v>
      </c>
      <c r="D191" t="s">
        <v>184</v>
      </c>
      <c r="E191" s="39">
        <v>39977</v>
      </c>
      <c r="F191" s="39" t="s">
        <v>879</v>
      </c>
      <c r="G191">
        <v>17.13</v>
      </c>
      <c r="H191">
        <v>6.4799999999999996E-2</v>
      </c>
      <c r="I191">
        <v>1</v>
      </c>
      <c r="J191">
        <v>17.13</v>
      </c>
      <c r="K191">
        <v>1.1100000000000001</v>
      </c>
    </row>
    <row r="192" spans="1:11" x14ac:dyDescent="0.25">
      <c r="A192" t="s">
        <v>180</v>
      </c>
      <c r="B192" t="s">
        <v>345</v>
      </c>
      <c r="C192">
        <v>764162330</v>
      </c>
      <c r="D192" t="s">
        <v>179</v>
      </c>
      <c r="E192" s="39">
        <v>39924</v>
      </c>
      <c r="F192" s="39" t="s">
        <v>879</v>
      </c>
      <c r="G192">
        <v>16.5</v>
      </c>
      <c r="H192">
        <v>7.0300000000000001E-2</v>
      </c>
      <c r="I192">
        <v>1</v>
      </c>
      <c r="J192">
        <v>16.5</v>
      </c>
      <c r="K192">
        <v>1.1599999999999999</v>
      </c>
    </row>
    <row r="193" spans="1:11" x14ac:dyDescent="0.25">
      <c r="A193" t="s">
        <v>180</v>
      </c>
      <c r="B193" t="s">
        <v>748</v>
      </c>
      <c r="C193">
        <v>764162330</v>
      </c>
      <c r="D193" t="s">
        <v>184</v>
      </c>
      <c r="E193" s="39">
        <v>40093</v>
      </c>
      <c r="F193" s="39" t="s">
        <v>879</v>
      </c>
      <c r="G193">
        <v>16.5</v>
      </c>
      <c r="H193">
        <v>7.0300000000000001E-2</v>
      </c>
      <c r="I193">
        <v>1</v>
      </c>
      <c r="J193">
        <v>16.5</v>
      </c>
      <c r="K193">
        <v>1.1599999999999999</v>
      </c>
    </row>
    <row r="194" spans="1:11" x14ac:dyDescent="0.25">
      <c r="A194" t="s">
        <v>180</v>
      </c>
      <c r="B194" t="s">
        <v>225</v>
      </c>
      <c r="C194">
        <v>764162330</v>
      </c>
      <c r="D194" t="s">
        <v>184</v>
      </c>
      <c r="E194" s="39">
        <v>40093</v>
      </c>
      <c r="F194" s="39" t="s">
        <v>879</v>
      </c>
      <c r="G194">
        <v>16.489999999999998</v>
      </c>
      <c r="H194">
        <v>6.9699999999999998E-2</v>
      </c>
      <c r="I194">
        <v>1</v>
      </c>
      <c r="J194">
        <v>16.489999999999998</v>
      </c>
      <c r="K194">
        <v>1.1499999999999999</v>
      </c>
    </row>
    <row r="195" spans="1:11" x14ac:dyDescent="0.25">
      <c r="A195" t="s">
        <v>180</v>
      </c>
      <c r="B195" t="s">
        <v>398</v>
      </c>
      <c r="C195">
        <v>764162330</v>
      </c>
      <c r="D195" t="s">
        <v>184</v>
      </c>
      <c r="E195" s="39">
        <v>39975</v>
      </c>
      <c r="F195" s="39" t="s">
        <v>879</v>
      </c>
      <c r="G195">
        <v>16.489999999999998</v>
      </c>
      <c r="H195">
        <v>6.4899999999999999E-2</v>
      </c>
      <c r="I195">
        <v>1</v>
      </c>
      <c r="J195">
        <v>16.489999999999998</v>
      </c>
      <c r="K195">
        <v>1.07</v>
      </c>
    </row>
    <row r="196" spans="1:11" x14ac:dyDescent="0.25">
      <c r="A196" t="s">
        <v>180</v>
      </c>
      <c r="B196" t="s">
        <v>409</v>
      </c>
      <c r="C196">
        <v>764162330</v>
      </c>
      <c r="D196" t="s">
        <v>184</v>
      </c>
      <c r="E196" s="39">
        <v>39851</v>
      </c>
      <c r="F196" s="39" t="s">
        <v>879</v>
      </c>
      <c r="G196">
        <v>16.489999999999998</v>
      </c>
      <c r="H196">
        <v>6.9699999999999998E-2</v>
      </c>
      <c r="I196">
        <v>1</v>
      </c>
      <c r="J196">
        <v>16.489999999999998</v>
      </c>
      <c r="K196">
        <v>1.1499999999999999</v>
      </c>
    </row>
    <row r="197" spans="1:11" x14ac:dyDescent="0.25">
      <c r="A197" t="s">
        <v>180</v>
      </c>
      <c r="B197" t="s">
        <v>738</v>
      </c>
      <c r="C197">
        <v>764162330</v>
      </c>
      <c r="D197" t="s">
        <v>184</v>
      </c>
      <c r="E197" s="39">
        <v>39841</v>
      </c>
      <c r="F197" s="39" t="s">
        <v>879</v>
      </c>
      <c r="G197">
        <v>16.489999999999998</v>
      </c>
      <c r="H197">
        <v>6.9699999999999998E-2</v>
      </c>
      <c r="I197">
        <v>1</v>
      </c>
      <c r="J197">
        <v>16.489999999999998</v>
      </c>
      <c r="K197">
        <v>1.1499999999999999</v>
      </c>
    </row>
    <row r="198" spans="1:11" x14ac:dyDescent="0.25">
      <c r="A198" t="s">
        <v>180</v>
      </c>
      <c r="B198" t="s">
        <v>611</v>
      </c>
      <c r="C198">
        <v>764162330</v>
      </c>
      <c r="D198" t="s">
        <v>184</v>
      </c>
      <c r="E198" s="39">
        <v>40105</v>
      </c>
      <c r="F198" s="39" t="s">
        <v>879</v>
      </c>
      <c r="G198">
        <v>16.47</v>
      </c>
      <c r="H198">
        <v>6.9800000000000001E-2</v>
      </c>
      <c r="I198">
        <v>1</v>
      </c>
      <c r="J198">
        <v>16.47</v>
      </c>
      <c r="K198">
        <v>1.1499999999999999</v>
      </c>
    </row>
    <row r="199" spans="1:11" x14ac:dyDescent="0.25">
      <c r="A199" t="s">
        <v>180</v>
      </c>
      <c r="B199" t="s">
        <v>760</v>
      </c>
      <c r="C199">
        <v>764162330</v>
      </c>
      <c r="D199" t="s">
        <v>184</v>
      </c>
      <c r="E199" s="39">
        <v>39881</v>
      </c>
      <c r="F199" s="39" t="s">
        <v>879</v>
      </c>
      <c r="G199">
        <v>16.47</v>
      </c>
      <c r="H199">
        <v>6.9800000000000001E-2</v>
      </c>
      <c r="I199">
        <v>1</v>
      </c>
      <c r="J199">
        <v>16.47</v>
      </c>
      <c r="K199">
        <v>1.1499999999999999</v>
      </c>
    </row>
    <row r="200" spans="1:11" x14ac:dyDescent="0.25">
      <c r="A200" t="s">
        <v>180</v>
      </c>
      <c r="B200" t="s">
        <v>394</v>
      </c>
      <c r="C200">
        <v>764162330</v>
      </c>
      <c r="D200" t="s">
        <v>179</v>
      </c>
      <c r="E200" s="39">
        <v>40087</v>
      </c>
      <c r="F200" s="39" t="s">
        <v>879</v>
      </c>
      <c r="G200">
        <v>16.45</v>
      </c>
      <c r="H200">
        <v>6.9900000000000004E-2</v>
      </c>
      <c r="I200">
        <v>1</v>
      </c>
      <c r="J200">
        <v>16.45</v>
      </c>
      <c r="K200">
        <v>1.1499999999999999</v>
      </c>
    </row>
    <row r="201" spans="1:11" x14ac:dyDescent="0.25">
      <c r="A201" t="s">
        <v>180</v>
      </c>
      <c r="B201" t="s">
        <v>397</v>
      </c>
      <c r="C201">
        <v>764162330</v>
      </c>
      <c r="D201" t="s">
        <v>179</v>
      </c>
      <c r="E201" s="39">
        <v>39900</v>
      </c>
      <c r="F201" s="39" t="s">
        <v>879</v>
      </c>
      <c r="G201">
        <v>16.25</v>
      </c>
      <c r="H201">
        <v>7.0199999999999999E-2</v>
      </c>
      <c r="I201">
        <v>1</v>
      </c>
      <c r="J201">
        <v>16.25</v>
      </c>
      <c r="K201">
        <v>1.1399999999999999</v>
      </c>
    </row>
    <row r="202" spans="1:11" x14ac:dyDescent="0.25">
      <c r="A202" t="s">
        <v>180</v>
      </c>
      <c r="B202" t="s">
        <v>780</v>
      </c>
      <c r="C202">
        <v>764162330</v>
      </c>
      <c r="D202" t="s">
        <v>184</v>
      </c>
      <c r="E202" s="39">
        <v>40069</v>
      </c>
      <c r="F202" s="39" t="s">
        <v>879</v>
      </c>
      <c r="G202">
        <v>16.170000000000002</v>
      </c>
      <c r="H202">
        <v>6.4899999999999999E-2</v>
      </c>
      <c r="I202">
        <v>1</v>
      </c>
      <c r="J202">
        <v>16.170000000000002</v>
      </c>
      <c r="K202">
        <v>1.05</v>
      </c>
    </row>
    <row r="203" spans="1:11" x14ac:dyDescent="0.25">
      <c r="A203" t="s">
        <v>180</v>
      </c>
      <c r="B203" t="s">
        <v>780</v>
      </c>
      <c r="C203">
        <v>764162330</v>
      </c>
      <c r="D203" t="s">
        <v>184</v>
      </c>
      <c r="E203" s="39">
        <v>40075</v>
      </c>
      <c r="F203" s="39" t="s">
        <v>879</v>
      </c>
      <c r="G203">
        <v>16.170000000000002</v>
      </c>
      <c r="H203">
        <v>6.4899999999999999E-2</v>
      </c>
      <c r="I203">
        <v>1</v>
      </c>
      <c r="J203">
        <v>16.170000000000002</v>
      </c>
      <c r="K203">
        <v>1.05</v>
      </c>
    </row>
    <row r="204" spans="1:11" x14ac:dyDescent="0.25">
      <c r="A204" t="s">
        <v>180</v>
      </c>
      <c r="B204" t="s">
        <v>272</v>
      </c>
      <c r="C204">
        <v>764162330</v>
      </c>
      <c r="D204" t="s">
        <v>184</v>
      </c>
      <c r="E204" s="39">
        <v>39917</v>
      </c>
      <c r="F204" s="39" t="s">
        <v>879</v>
      </c>
      <c r="G204">
        <v>15.74</v>
      </c>
      <c r="H204">
        <v>6.9900000000000004E-2</v>
      </c>
      <c r="I204">
        <v>1</v>
      </c>
      <c r="J204">
        <v>15.74</v>
      </c>
      <c r="K204">
        <v>1.1000000000000001</v>
      </c>
    </row>
    <row r="205" spans="1:11" x14ac:dyDescent="0.25">
      <c r="A205" t="s">
        <v>180</v>
      </c>
      <c r="B205" t="s">
        <v>413</v>
      </c>
      <c r="C205">
        <v>764162330</v>
      </c>
      <c r="D205" t="s">
        <v>184</v>
      </c>
      <c r="E205" s="39">
        <v>39885</v>
      </c>
      <c r="F205" s="39" t="s">
        <v>879</v>
      </c>
      <c r="G205">
        <v>15.74</v>
      </c>
      <c r="H205">
        <v>6.9900000000000004E-2</v>
      </c>
      <c r="I205">
        <v>1</v>
      </c>
      <c r="J205">
        <v>15.74</v>
      </c>
      <c r="K205">
        <v>1.1000000000000001</v>
      </c>
    </row>
    <row r="206" spans="1:11" x14ac:dyDescent="0.25">
      <c r="A206" t="s">
        <v>180</v>
      </c>
      <c r="B206" t="s">
        <v>413</v>
      </c>
      <c r="C206">
        <v>764162330</v>
      </c>
      <c r="D206" t="s">
        <v>184</v>
      </c>
      <c r="E206" s="39">
        <v>39905</v>
      </c>
      <c r="F206" s="39" t="s">
        <v>879</v>
      </c>
      <c r="G206">
        <v>15.74</v>
      </c>
      <c r="H206">
        <v>6.9900000000000004E-2</v>
      </c>
      <c r="I206">
        <v>1</v>
      </c>
      <c r="J206">
        <v>15.74</v>
      </c>
      <c r="K206">
        <v>1.1000000000000001</v>
      </c>
    </row>
    <row r="207" spans="1:11" x14ac:dyDescent="0.25">
      <c r="A207" t="s">
        <v>180</v>
      </c>
      <c r="B207" t="s">
        <v>413</v>
      </c>
      <c r="C207">
        <v>764162330</v>
      </c>
      <c r="D207" t="s">
        <v>184</v>
      </c>
      <c r="E207" s="39">
        <v>39924</v>
      </c>
      <c r="F207" s="39" t="s">
        <v>879</v>
      </c>
      <c r="G207">
        <v>15.74</v>
      </c>
      <c r="H207">
        <v>6.9900000000000004E-2</v>
      </c>
      <c r="I207">
        <v>1</v>
      </c>
      <c r="J207">
        <v>15.74</v>
      </c>
      <c r="K207">
        <v>1.1000000000000001</v>
      </c>
    </row>
    <row r="208" spans="1:11" x14ac:dyDescent="0.25">
      <c r="A208" t="s">
        <v>180</v>
      </c>
      <c r="B208" t="s">
        <v>413</v>
      </c>
      <c r="C208">
        <v>764162330</v>
      </c>
      <c r="D208" t="s">
        <v>184</v>
      </c>
      <c r="E208" s="39">
        <v>39933</v>
      </c>
      <c r="F208" s="39" t="s">
        <v>879</v>
      </c>
      <c r="G208">
        <v>15.74</v>
      </c>
      <c r="H208">
        <v>6.9900000000000004E-2</v>
      </c>
      <c r="I208">
        <v>1</v>
      </c>
      <c r="J208">
        <v>15.74</v>
      </c>
      <c r="K208">
        <v>1.1000000000000001</v>
      </c>
    </row>
    <row r="209" spans="1:11" x14ac:dyDescent="0.25">
      <c r="A209" t="s">
        <v>180</v>
      </c>
      <c r="B209" t="s">
        <v>413</v>
      </c>
      <c r="C209">
        <v>764162330</v>
      </c>
      <c r="D209" t="s">
        <v>179</v>
      </c>
      <c r="E209" s="39">
        <v>39944</v>
      </c>
      <c r="F209" s="39" t="s">
        <v>879</v>
      </c>
      <c r="G209">
        <v>15.74</v>
      </c>
      <c r="H209">
        <v>6.9900000000000004E-2</v>
      </c>
      <c r="I209">
        <v>1</v>
      </c>
      <c r="J209">
        <v>15.74</v>
      </c>
      <c r="K209">
        <v>1.1000000000000001</v>
      </c>
    </row>
    <row r="210" spans="1:11" x14ac:dyDescent="0.25">
      <c r="A210" t="s">
        <v>180</v>
      </c>
      <c r="B210" t="s">
        <v>181</v>
      </c>
      <c r="C210">
        <v>1592534120</v>
      </c>
      <c r="D210" t="s">
        <v>179</v>
      </c>
      <c r="E210" s="39">
        <v>40147</v>
      </c>
      <c r="F210" s="39" t="s">
        <v>879</v>
      </c>
      <c r="G210">
        <v>15.68</v>
      </c>
      <c r="H210">
        <v>6.5100000000000005E-2</v>
      </c>
      <c r="I210">
        <v>1</v>
      </c>
      <c r="J210">
        <v>15.68</v>
      </c>
      <c r="K210">
        <v>1.02</v>
      </c>
    </row>
    <row r="211" spans="1:11" x14ac:dyDescent="0.25">
      <c r="A211" t="s">
        <v>180</v>
      </c>
      <c r="B211" t="s">
        <v>398</v>
      </c>
      <c r="C211">
        <v>764162330</v>
      </c>
      <c r="D211" t="s">
        <v>184</v>
      </c>
      <c r="E211" s="39">
        <v>39882</v>
      </c>
      <c r="F211" s="39" t="s">
        <v>879</v>
      </c>
      <c r="G211">
        <v>15.49</v>
      </c>
      <c r="H211">
        <v>6.9699999999999998E-2</v>
      </c>
      <c r="I211">
        <v>1</v>
      </c>
      <c r="J211">
        <v>15.49</v>
      </c>
      <c r="K211">
        <v>1.08</v>
      </c>
    </row>
    <row r="212" spans="1:11" x14ac:dyDescent="0.25">
      <c r="A212" t="s">
        <v>180</v>
      </c>
      <c r="B212" t="s">
        <v>385</v>
      </c>
      <c r="C212">
        <v>764162330</v>
      </c>
      <c r="D212" t="s">
        <v>179</v>
      </c>
      <c r="E212" s="39">
        <v>40065</v>
      </c>
      <c r="F212" s="39" t="s">
        <v>879</v>
      </c>
      <c r="G212">
        <v>14.99</v>
      </c>
      <c r="H212">
        <v>6.4699999999999994E-2</v>
      </c>
      <c r="I212">
        <v>1</v>
      </c>
      <c r="J212">
        <v>14.99</v>
      </c>
      <c r="K212">
        <v>0.97</v>
      </c>
    </row>
    <row r="213" spans="1:11" x14ac:dyDescent="0.25">
      <c r="A213" t="s">
        <v>180</v>
      </c>
      <c r="B213" t="s">
        <v>712</v>
      </c>
      <c r="C213">
        <v>764162330</v>
      </c>
      <c r="D213" t="s">
        <v>179</v>
      </c>
      <c r="E213" s="39">
        <v>40035</v>
      </c>
      <c r="F213" s="39" t="s">
        <v>879</v>
      </c>
      <c r="G213">
        <v>14.99</v>
      </c>
      <c r="H213">
        <v>6.4699999999999994E-2</v>
      </c>
      <c r="I213">
        <v>1</v>
      </c>
      <c r="J213">
        <v>14.99</v>
      </c>
      <c r="K213">
        <v>0.97</v>
      </c>
    </row>
    <row r="214" spans="1:11" x14ac:dyDescent="0.25">
      <c r="A214" t="s">
        <v>180</v>
      </c>
      <c r="B214" t="s">
        <v>644</v>
      </c>
      <c r="C214">
        <v>764162330</v>
      </c>
      <c r="D214" t="s">
        <v>184</v>
      </c>
      <c r="E214" s="39">
        <v>39820</v>
      </c>
      <c r="F214" s="39" t="s">
        <v>879</v>
      </c>
      <c r="G214">
        <v>14.95</v>
      </c>
      <c r="H214">
        <v>7.0199999999999999E-2</v>
      </c>
      <c r="I214">
        <v>1</v>
      </c>
      <c r="J214">
        <v>14.95</v>
      </c>
      <c r="K214">
        <v>1.05</v>
      </c>
    </row>
    <row r="215" spans="1:11" x14ac:dyDescent="0.25">
      <c r="A215" t="s">
        <v>180</v>
      </c>
      <c r="B215" t="s">
        <v>394</v>
      </c>
      <c r="C215">
        <v>764162330</v>
      </c>
      <c r="D215" t="s">
        <v>179</v>
      </c>
      <c r="E215" s="39">
        <v>40037</v>
      </c>
      <c r="F215" s="39" t="s">
        <v>879</v>
      </c>
      <c r="G215">
        <v>14.94</v>
      </c>
      <c r="H215">
        <v>6.4899999999999999E-2</v>
      </c>
      <c r="I215">
        <v>1</v>
      </c>
      <c r="J215">
        <v>14.94</v>
      </c>
      <c r="K215">
        <v>0.97</v>
      </c>
    </row>
    <row r="216" spans="1:11" x14ac:dyDescent="0.25">
      <c r="A216" t="s">
        <v>180</v>
      </c>
      <c r="B216" t="s">
        <v>569</v>
      </c>
      <c r="C216">
        <v>764162330</v>
      </c>
      <c r="D216" t="s">
        <v>179</v>
      </c>
      <c r="E216" s="39">
        <v>39883</v>
      </c>
      <c r="F216" s="39" t="s">
        <v>879</v>
      </c>
      <c r="G216">
        <v>14.54</v>
      </c>
      <c r="H216">
        <v>7.0199999999999999E-2</v>
      </c>
      <c r="I216">
        <v>1</v>
      </c>
      <c r="J216">
        <v>14.54</v>
      </c>
      <c r="K216">
        <v>1.02</v>
      </c>
    </row>
    <row r="217" spans="1:11" x14ac:dyDescent="0.25">
      <c r="A217" t="s">
        <v>180</v>
      </c>
      <c r="B217" t="s">
        <v>501</v>
      </c>
      <c r="C217">
        <v>764162330</v>
      </c>
      <c r="D217" t="s">
        <v>179</v>
      </c>
      <c r="E217" s="39">
        <v>39861</v>
      </c>
      <c r="F217" s="39" t="s">
        <v>879</v>
      </c>
      <c r="G217">
        <v>14.45</v>
      </c>
      <c r="H217">
        <v>6.9900000000000004E-2</v>
      </c>
      <c r="I217">
        <v>1</v>
      </c>
      <c r="J217">
        <v>14.45</v>
      </c>
      <c r="K217">
        <v>1.01</v>
      </c>
    </row>
    <row r="218" spans="1:11" x14ac:dyDescent="0.25">
      <c r="A218" t="s">
        <v>180</v>
      </c>
      <c r="B218" t="s">
        <v>394</v>
      </c>
      <c r="C218">
        <v>764162330</v>
      </c>
      <c r="D218" t="s">
        <v>179</v>
      </c>
      <c r="E218" s="39">
        <v>39991</v>
      </c>
      <c r="F218" s="39" t="s">
        <v>879</v>
      </c>
      <c r="G218">
        <v>14.4</v>
      </c>
      <c r="H218">
        <v>6.5299999999999997E-2</v>
      </c>
      <c r="I218">
        <v>1</v>
      </c>
      <c r="J218">
        <v>14.4</v>
      </c>
      <c r="K218">
        <v>0.94</v>
      </c>
    </row>
    <row r="219" spans="1:11" x14ac:dyDescent="0.25">
      <c r="A219" t="s">
        <v>180</v>
      </c>
      <c r="B219" t="s">
        <v>529</v>
      </c>
      <c r="C219">
        <v>764162330</v>
      </c>
      <c r="D219" t="s">
        <v>184</v>
      </c>
      <c r="E219" s="39">
        <v>40009</v>
      </c>
      <c r="F219" s="39" t="s">
        <v>879</v>
      </c>
      <c r="G219">
        <v>14.35</v>
      </c>
      <c r="H219">
        <v>6.4799999999999996E-2</v>
      </c>
      <c r="I219">
        <v>1</v>
      </c>
      <c r="J219">
        <v>14.35</v>
      </c>
      <c r="K219">
        <v>0.93</v>
      </c>
    </row>
    <row r="220" spans="1:11" x14ac:dyDescent="0.25">
      <c r="A220" t="s">
        <v>180</v>
      </c>
      <c r="B220" t="s">
        <v>342</v>
      </c>
      <c r="C220">
        <v>764162330</v>
      </c>
      <c r="D220" t="s">
        <v>184</v>
      </c>
      <c r="E220" s="39">
        <v>39937</v>
      </c>
      <c r="F220" s="39" t="s">
        <v>879</v>
      </c>
      <c r="G220">
        <v>14.27</v>
      </c>
      <c r="H220">
        <v>7.0099999999999996E-2</v>
      </c>
      <c r="I220">
        <v>1</v>
      </c>
      <c r="J220">
        <v>14.27</v>
      </c>
      <c r="K220">
        <v>1</v>
      </c>
    </row>
    <row r="221" spans="1:11" x14ac:dyDescent="0.25">
      <c r="A221" t="s">
        <v>180</v>
      </c>
      <c r="B221" t="s">
        <v>394</v>
      </c>
      <c r="C221">
        <v>764162330</v>
      </c>
      <c r="D221" t="s">
        <v>179</v>
      </c>
      <c r="E221" s="39">
        <v>39989</v>
      </c>
      <c r="F221" s="39" t="s">
        <v>879</v>
      </c>
      <c r="G221">
        <v>13.89</v>
      </c>
      <c r="H221">
        <v>6.4799999999999996E-2</v>
      </c>
      <c r="I221">
        <v>1</v>
      </c>
      <c r="J221">
        <v>13.89</v>
      </c>
      <c r="K221">
        <v>0.9</v>
      </c>
    </row>
    <row r="222" spans="1:11" x14ac:dyDescent="0.25">
      <c r="A222" t="s">
        <v>180</v>
      </c>
      <c r="B222" t="s">
        <v>824</v>
      </c>
      <c r="C222">
        <v>764162330</v>
      </c>
      <c r="D222" t="s">
        <v>184</v>
      </c>
      <c r="E222" s="39">
        <v>40170</v>
      </c>
      <c r="F222" s="39" t="s">
        <v>879</v>
      </c>
      <c r="G222">
        <v>13.6</v>
      </c>
      <c r="H222">
        <v>6.9900000000000004E-2</v>
      </c>
      <c r="I222">
        <v>1</v>
      </c>
      <c r="J222">
        <v>13.6</v>
      </c>
      <c r="K222">
        <v>0.95</v>
      </c>
    </row>
    <row r="223" spans="1:11" x14ac:dyDescent="0.25">
      <c r="A223" t="s">
        <v>180</v>
      </c>
      <c r="B223" t="s">
        <v>413</v>
      </c>
      <c r="C223">
        <v>764162330</v>
      </c>
      <c r="D223" t="s">
        <v>179</v>
      </c>
      <c r="E223" s="39">
        <v>39926</v>
      </c>
      <c r="F223" s="39" t="s">
        <v>879</v>
      </c>
      <c r="G223">
        <v>13.5</v>
      </c>
      <c r="H223">
        <v>7.0400000000000004E-2</v>
      </c>
      <c r="I223">
        <v>1</v>
      </c>
      <c r="J223">
        <v>13.5</v>
      </c>
      <c r="K223">
        <v>0.95</v>
      </c>
    </row>
    <row r="224" spans="1:11" x14ac:dyDescent="0.25">
      <c r="A224" t="s">
        <v>180</v>
      </c>
      <c r="B224" t="s">
        <v>413</v>
      </c>
      <c r="C224">
        <v>764162330</v>
      </c>
      <c r="D224" t="s">
        <v>179</v>
      </c>
      <c r="E224" s="39">
        <v>40109</v>
      </c>
      <c r="F224" s="39" t="s">
        <v>879</v>
      </c>
      <c r="G224">
        <v>13.48</v>
      </c>
      <c r="H224">
        <v>6.9699999999999998E-2</v>
      </c>
      <c r="I224">
        <v>1</v>
      </c>
      <c r="J224">
        <v>13.48</v>
      </c>
      <c r="K224">
        <v>0.94</v>
      </c>
    </row>
    <row r="225" spans="1:11" x14ac:dyDescent="0.25">
      <c r="A225" t="s">
        <v>180</v>
      </c>
      <c r="B225" t="s">
        <v>404</v>
      </c>
      <c r="C225">
        <v>764162330</v>
      </c>
      <c r="D225" t="s">
        <v>179</v>
      </c>
      <c r="E225" s="39">
        <v>39902</v>
      </c>
      <c r="F225" s="39" t="s">
        <v>879</v>
      </c>
      <c r="G225">
        <v>13.18</v>
      </c>
      <c r="H225">
        <v>6.9800000000000001E-2</v>
      </c>
      <c r="I225">
        <v>1</v>
      </c>
      <c r="J225">
        <v>13.18</v>
      </c>
      <c r="K225">
        <v>0.92</v>
      </c>
    </row>
    <row r="226" spans="1:11" x14ac:dyDescent="0.25">
      <c r="A226" t="s">
        <v>180</v>
      </c>
      <c r="B226" t="s">
        <v>398</v>
      </c>
      <c r="C226">
        <v>764162330</v>
      </c>
      <c r="D226" t="s">
        <v>179</v>
      </c>
      <c r="E226" s="39">
        <v>39824</v>
      </c>
      <c r="F226" s="39" t="s">
        <v>879</v>
      </c>
      <c r="G226">
        <v>12.96</v>
      </c>
      <c r="H226">
        <v>7.0199999999999999E-2</v>
      </c>
      <c r="I226">
        <v>1</v>
      </c>
      <c r="J226">
        <v>12.96</v>
      </c>
      <c r="K226">
        <v>0.91</v>
      </c>
    </row>
    <row r="227" spans="1:11" x14ac:dyDescent="0.25">
      <c r="A227" t="s">
        <v>180</v>
      </c>
      <c r="B227" t="s">
        <v>398</v>
      </c>
      <c r="C227">
        <v>764162330</v>
      </c>
      <c r="D227" t="s">
        <v>184</v>
      </c>
      <c r="E227" s="39">
        <v>40176</v>
      </c>
      <c r="F227" s="39" t="s">
        <v>879</v>
      </c>
      <c r="G227">
        <v>12.81</v>
      </c>
      <c r="H227">
        <v>7.0300000000000001E-2</v>
      </c>
      <c r="I227">
        <v>1</v>
      </c>
      <c r="J227">
        <v>12.81</v>
      </c>
      <c r="K227">
        <v>0.9</v>
      </c>
    </row>
    <row r="228" spans="1:11" x14ac:dyDescent="0.25">
      <c r="A228" t="s">
        <v>180</v>
      </c>
      <c r="B228" t="s">
        <v>398</v>
      </c>
      <c r="C228">
        <v>764162330</v>
      </c>
      <c r="D228" t="s">
        <v>179</v>
      </c>
      <c r="E228" s="39">
        <v>40004</v>
      </c>
      <c r="F228" s="39" t="s">
        <v>879</v>
      </c>
      <c r="G228">
        <v>12.81</v>
      </c>
      <c r="H228">
        <v>6.4799999999999996E-2</v>
      </c>
      <c r="I228">
        <v>1</v>
      </c>
      <c r="J228">
        <v>12.81</v>
      </c>
      <c r="K228">
        <v>0.83</v>
      </c>
    </row>
    <row r="229" spans="1:11" x14ac:dyDescent="0.25">
      <c r="A229" t="s">
        <v>180</v>
      </c>
      <c r="B229" t="s">
        <v>773</v>
      </c>
      <c r="C229">
        <v>764162330</v>
      </c>
      <c r="D229" t="s">
        <v>179</v>
      </c>
      <c r="E229" s="39">
        <v>39868</v>
      </c>
      <c r="F229" s="39" t="s">
        <v>879</v>
      </c>
      <c r="G229">
        <v>12.72</v>
      </c>
      <c r="H229">
        <v>7.0000000000000007E-2</v>
      </c>
      <c r="I229">
        <v>1</v>
      </c>
      <c r="J229">
        <v>12.72</v>
      </c>
      <c r="K229">
        <v>0.89</v>
      </c>
    </row>
    <row r="230" spans="1:11" x14ac:dyDescent="0.25">
      <c r="A230" t="s">
        <v>180</v>
      </c>
      <c r="B230" t="s">
        <v>398</v>
      </c>
      <c r="C230">
        <v>764162330</v>
      </c>
      <c r="D230" t="s">
        <v>184</v>
      </c>
      <c r="E230" s="39">
        <v>40078</v>
      </c>
      <c r="F230" s="39" t="s">
        <v>879</v>
      </c>
      <c r="G230">
        <v>12.57</v>
      </c>
      <c r="H230">
        <v>6.5199999999999994E-2</v>
      </c>
      <c r="I230">
        <v>1</v>
      </c>
      <c r="J230">
        <v>12.57</v>
      </c>
      <c r="K230">
        <v>0.82</v>
      </c>
    </row>
    <row r="231" spans="1:11" x14ac:dyDescent="0.25">
      <c r="A231" t="s">
        <v>180</v>
      </c>
      <c r="B231" t="s">
        <v>627</v>
      </c>
      <c r="C231">
        <v>764162330</v>
      </c>
      <c r="D231" t="s">
        <v>184</v>
      </c>
      <c r="E231" s="39">
        <v>39993</v>
      </c>
      <c r="F231" s="39" t="s">
        <v>879</v>
      </c>
      <c r="G231">
        <v>12.23</v>
      </c>
      <c r="H231">
        <v>6.54E-2</v>
      </c>
      <c r="I231">
        <v>1</v>
      </c>
      <c r="J231">
        <v>12.23</v>
      </c>
      <c r="K231">
        <v>0.8</v>
      </c>
    </row>
    <row r="232" spans="1:11" x14ac:dyDescent="0.25">
      <c r="A232" t="s">
        <v>180</v>
      </c>
      <c r="B232" t="s">
        <v>396</v>
      </c>
      <c r="C232">
        <v>764162330</v>
      </c>
      <c r="D232" t="s">
        <v>179</v>
      </c>
      <c r="E232" s="39">
        <v>40007</v>
      </c>
      <c r="F232" s="39" t="s">
        <v>879</v>
      </c>
      <c r="G232">
        <v>12.09</v>
      </c>
      <c r="H232">
        <v>6.5299999999999997E-2</v>
      </c>
      <c r="I232">
        <v>1</v>
      </c>
      <c r="J232">
        <v>12.09</v>
      </c>
      <c r="K232">
        <v>0.79</v>
      </c>
    </row>
    <row r="233" spans="1:11" x14ac:dyDescent="0.25">
      <c r="A233" t="s">
        <v>180</v>
      </c>
      <c r="B233" t="s">
        <v>414</v>
      </c>
      <c r="C233">
        <v>764162330</v>
      </c>
      <c r="D233" t="s">
        <v>184</v>
      </c>
      <c r="E233" s="39">
        <v>40016</v>
      </c>
      <c r="F233" s="39" t="s">
        <v>879</v>
      </c>
      <c r="G233">
        <v>12</v>
      </c>
      <c r="H233">
        <v>6.5000000000000002E-2</v>
      </c>
      <c r="I233">
        <v>1</v>
      </c>
      <c r="J233">
        <v>12</v>
      </c>
      <c r="K233">
        <v>0.78</v>
      </c>
    </row>
    <row r="234" spans="1:11" x14ac:dyDescent="0.25">
      <c r="A234" t="s">
        <v>180</v>
      </c>
      <c r="B234" t="s">
        <v>243</v>
      </c>
      <c r="C234">
        <v>764162330</v>
      </c>
      <c r="D234" t="s">
        <v>184</v>
      </c>
      <c r="E234" s="39">
        <v>39886</v>
      </c>
      <c r="F234" s="39" t="s">
        <v>879</v>
      </c>
      <c r="G234">
        <v>11.99</v>
      </c>
      <c r="H234">
        <v>7.0099999999999996E-2</v>
      </c>
      <c r="I234">
        <v>1</v>
      </c>
      <c r="J234">
        <v>11.99</v>
      </c>
      <c r="K234">
        <v>0.84</v>
      </c>
    </row>
    <row r="235" spans="1:11" x14ac:dyDescent="0.25">
      <c r="A235" t="s">
        <v>180</v>
      </c>
      <c r="B235" t="s">
        <v>501</v>
      </c>
      <c r="C235">
        <v>764162330</v>
      </c>
      <c r="D235" t="s">
        <v>179</v>
      </c>
      <c r="E235" s="39">
        <v>39881</v>
      </c>
      <c r="F235" s="39" t="s">
        <v>879</v>
      </c>
      <c r="G235">
        <v>11.78</v>
      </c>
      <c r="H235">
        <v>6.9599999999999995E-2</v>
      </c>
      <c r="I235">
        <v>1</v>
      </c>
      <c r="J235">
        <v>11.78</v>
      </c>
      <c r="K235">
        <v>0.82</v>
      </c>
    </row>
    <row r="236" spans="1:11" x14ac:dyDescent="0.25">
      <c r="A236" t="s">
        <v>180</v>
      </c>
      <c r="B236" t="s">
        <v>501</v>
      </c>
      <c r="C236">
        <v>764162330</v>
      </c>
      <c r="D236" t="s">
        <v>179</v>
      </c>
      <c r="E236" s="39">
        <v>39914</v>
      </c>
      <c r="F236" s="39" t="s">
        <v>879</v>
      </c>
      <c r="G236">
        <v>11.55</v>
      </c>
      <c r="H236">
        <v>7.0099999999999996E-2</v>
      </c>
      <c r="I236">
        <v>1</v>
      </c>
      <c r="J236">
        <v>11.55</v>
      </c>
      <c r="K236">
        <v>0.81</v>
      </c>
    </row>
    <row r="237" spans="1:11" x14ac:dyDescent="0.25">
      <c r="A237" t="s">
        <v>180</v>
      </c>
      <c r="B237" t="s">
        <v>398</v>
      </c>
      <c r="C237">
        <v>764162330</v>
      </c>
      <c r="D237" t="s">
        <v>184</v>
      </c>
      <c r="E237" s="39">
        <v>40127</v>
      </c>
      <c r="F237" s="39" t="s">
        <v>879</v>
      </c>
      <c r="G237">
        <v>11.31</v>
      </c>
      <c r="H237">
        <v>6.54E-2</v>
      </c>
      <c r="I237">
        <v>1</v>
      </c>
      <c r="J237">
        <v>11.31</v>
      </c>
      <c r="K237">
        <v>0.74</v>
      </c>
    </row>
    <row r="238" spans="1:11" x14ac:dyDescent="0.25">
      <c r="A238" t="s">
        <v>180</v>
      </c>
      <c r="B238" t="s">
        <v>501</v>
      </c>
      <c r="C238">
        <v>764162330</v>
      </c>
      <c r="D238" t="s">
        <v>179</v>
      </c>
      <c r="E238" s="39">
        <v>39925</v>
      </c>
      <c r="F238" s="39" t="s">
        <v>879</v>
      </c>
      <c r="G238">
        <v>11.22</v>
      </c>
      <c r="H238">
        <v>7.0400000000000004E-2</v>
      </c>
      <c r="I238">
        <v>1</v>
      </c>
      <c r="J238">
        <v>11.22</v>
      </c>
      <c r="K238">
        <v>0.79</v>
      </c>
    </row>
    <row r="239" spans="1:11" x14ac:dyDescent="0.25">
      <c r="A239" t="s">
        <v>180</v>
      </c>
      <c r="B239" t="s">
        <v>602</v>
      </c>
      <c r="C239">
        <v>764162330</v>
      </c>
      <c r="D239" t="s">
        <v>184</v>
      </c>
      <c r="E239" s="39">
        <v>40168</v>
      </c>
      <c r="F239" s="39" t="s">
        <v>879</v>
      </c>
      <c r="G239">
        <v>10.88</v>
      </c>
      <c r="H239">
        <v>6.9900000000000004E-2</v>
      </c>
      <c r="I239">
        <v>1</v>
      </c>
      <c r="J239">
        <v>10.88</v>
      </c>
      <c r="K239">
        <v>0.76</v>
      </c>
    </row>
    <row r="240" spans="1:11" x14ac:dyDescent="0.25">
      <c r="A240" t="s">
        <v>180</v>
      </c>
      <c r="B240" t="s">
        <v>384</v>
      </c>
      <c r="C240">
        <v>764162330</v>
      </c>
      <c r="D240" t="s">
        <v>179</v>
      </c>
      <c r="E240" s="39">
        <v>40156</v>
      </c>
      <c r="F240" s="39" t="s">
        <v>879</v>
      </c>
      <c r="G240">
        <v>10.84</v>
      </c>
      <c r="H240">
        <v>7.0099999999999996E-2</v>
      </c>
      <c r="I240">
        <v>1</v>
      </c>
      <c r="J240">
        <v>10.84</v>
      </c>
      <c r="K240">
        <v>0.76</v>
      </c>
    </row>
    <row r="241" spans="1:11" x14ac:dyDescent="0.25">
      <c r="A241" t="s">
        <v>180</v>
      </c>
      <c r="B241" t="s">
        <v>468</v>
      </c>
      <c r="C241">
        <v>764162330</v>
      </c>
      <c r="D241" t="s">
        <v>184</v>
      </c>
      <c r="E241" s="39">
        <v>39818</v>
      </c>
      <c r="F241" s="39" t="s">
        <v>879</v>
      </c>
      <c r="G241">
        <v>10.39</v>
      </c>
      <c r="H241">
        <v>7.0300000000000001E-2</v>
      </c>
      <c r="I241">
        <v>1</v>
      </c>
      <c r="J241">
        <v>10.39</v>
      </c>
      <c r="K241">
        <v>0.73</v>
      </c>
    </row>
    <row r="242" spans="1:11" x14ac:dyDescent="0.25">
      <c r="A242" t="s">
        <v>180</v>
      </c>
      <c r="B242" t="s">
        <v>441</v>
      </c>
      <c r="C242">
        <v>764162330</v>
      </c>
      <c r="D242" t="s">
        <v>184</v>
      </c>
      <c r="E242" s="39">
        <v>39823</v>
      </c>
      <c r="F242" s="39" t="s">
        <v>879</v>
      </c>
      <c r="G242">
        <v>10.36</v>
      </c>
      <c r="H242">
        <v>7.0499999999999993E-2</v>
      </c>
      <c r="I242">
        <v>1</v>
      </c>
      <c r="J242">
        <v>10.36</v>
      </c>
      <c r="K242">
        <v>0.73</v>
      </c>
    </row>
    <row r="243" spans="1:11" x14ac:dyDescent="0.25">
      <c r="A243" t="s">
        <v>180</v>
      </c>
      <c r="B243" t="s">
        <v>761</v>
      </c>
      <c r="C243">
        <v>764162330</v>
      </c>
      <c r="D243" t="s">
        <v>184</v>
      </c>
      <c r="E243" s="39">
        <v>39917</v>
      </c>
      <c r="F243" s="39" t="s">
        <v>879</v>
      </c>
      <c r="G243">
        <v>10.199999999999999</v>
      </c>
      <c r="H243">
        <v>6.9599999999999995E-2</v>
      </c>
      <c r="I243">
        <v>1</v>
      </c>
      <c r="J243">
        <v>10.199999999999999</v>
      </c>
      <c r="K243">
        <v>0.71</v>
      </c>
    </row>
    <row r="244" spans="1:11" x14ac:dyDescent="0.25">
      <c r="A244" t="s">
        <v>180</v>
      </c>
      <c r="B244" t="s">
        <v>789</v>
      </c>
      <c r="C244">
        <v>764162330</v>
      </c>
      <c r="D244" t="s">
        <v>184</v>
      </c>
      <c r="E244" s="39">
        <v>39822</v>
      </c>
      <c r="F244" s="39" t="s">
        <v>879</v>
      </c>
      <c r="G244">
        <v>10.199999999999999</v>
      </c>
      <c r="H244">
        <v>6.9599999999999995E-2</v>
      </c>
      <c r="I244">
        <v>1</v>
      </c>
      <c r="J244">
        <v>10.199999999999999</v>
      </c>
      <c r="K244">
        <v>0.71</v>
      </c>
    </row>
    <row r="245" spans="1:11" x14ac:dyDescent="0.25">
      <c r="A245" t="s">
        <v>180</v>
      </c>
      <c r="B245" t="s">
        <v>801</v>
      </c>
      <c r="C245">
        <v>764162330</v>
      </c>
      <c r="D245" t="s">
        <v>184</v>
      </c>
      <c r="E245" s="39">
        <v>40163</v>
      </c>
      <c r="F245" s="39" t="s">
        <v>879</v>
      </c>
      <c r="G245">
        <v>10.19</v>
      </c>
      <c r="H245">
        <v>6.9699999999999998E-2</v>
      </c>
      <c r="I245">
        <v>1</v>
      </c>
      <c r="J245">
        <v>10.19</v>
      </c>
      <c r="K245">
        <v>0.71</v>
      </c>
    </row>
    <row r="246" spans="1:11" x14ac:dyDescent="0.25">
      <c r="A246" t="s">
        <v>180</v>
      </c>
      <c r="B246" t="s">
        <v>485</v>
      </c>
      <c r="C246">
        <v>764162330</v>
      </c>
      <c r="D246" t="s">
        <v>184</v>
      </c>
      <c r="E246" s="39">
        <v>40168</v>
      </c>
      <c r="F246" s="39" t="s">
        <v>879</v>
      </c>
      <c r="G246">
        <v>10.17</v>
      </c>
      <c r="H246">
        <v>6.9800000000000001E-2</v>
      </c>
      <c r="I246">
        <v>1</v>
      </c>
      <c r="J246">
        <v>10.17</v>
      </c>
      <c r="K246">
        <v>0.71</v>
      </c>
    </row>
    <row r="247" spans="1:11" x14ac:dyDescent="0.25">
      <c r="A247" t="s">
        <v>180</v>
      </c>
      <c r="B247" t="s">
        <v>670</v>
      </c>
      <c r="C247">
        <v>764162330</v>
      </c>
      <c r="D247" t="s">
        <v>184</v>
      </c>
      <c r="E247" s="39">
        <v>40168</v>
      </c>
      <c r="F247" s="39" t="s">
        <v>879</v>
      </c>
      <c r="G247">
        <v>10.17</v>
      </c>
      <c r="H247">
        <v>6.9800000000000001E-2</v>
      </c>
      <c r="I247">
        <v>1</v>
      </c>
      <c r="J247">
        <v>10.17</v>
      </c>
      <c r="K247">
        <v>0.71</v>
      </c>
    </row>
    <row r="248" spans="1:11" x14ac:dyDescent="0.25">
      <c r="A248" t="s">
        <v>180</v>
      </c>
      <c r="B248" t="s">
        <v>413</v>
      </c>
      <c r="C248">
        <v>764162330</v>
      </c>
      <c r="D248" t="s">
        <v>179</v>
      </c>
      <c r="E248" s="39">
        <v>39972</v>
      </c>
      <c r="F248" s="39" t="s">
        <v>879</v>
      </c>
      <c r="G248">
        <v>10</v>
      </c>
      <c r="H248">
        <v>6.5000000000000002E-2</v>
      </c>
      <c r="I248">
        <v>1</v>
      </c>
      <c r="J248">
        <v>10</v>
      </c>
      <c r="K248">
        <v>0.65</v>
      </c>
    </row>
    <row r="249" spans="1:11" x14ac:dyDescent="0.25">
      <c r="A249" t="s">
        <v>180</v>
      </c>
      <c r="B249" t="s">
        <v>501</v>
      </c>
      <c r="C249">
        <v>764162330</v>
      </c>
      <c r="D249" t="s">
        <v>179</v>
      </c>
      <c r="E249" s="39">
        <v>39820</v>
      </c>
      <c r="F249" s="39" t="s">
        <v>879</v>
      </c>
      <c r="G249">
        <v>9.89</v>
      </c>
      <c r="H249">
        <v>6.9800000000000001E-2</v>
      </c>
      <c r="I249">
        <v>1</v>
      </c>
      <c r="J249">
        <v>9.89</v>
      </c>
      <c r="K249">
        <v>0.69</v>
      </c>
    </row>
    <row r="250" spans="1:11" x14ac:dyDescent="0.25">
      <c r="A250" t="s">
        <v>180</v>
      </c>
      <c r="B250" t="s">
        <v>456</v>
      </c>
      <c r="C250">
        <v>764162330</v>
      </c>
      <c r="D250" t="s">
        <v>179</v>
      </c>
      <c r="E250" s="39">
        <v>40148</v>
      </c>
      <c r="F250" s="39" t="s">
        <v>879</v>
      </c>
      <c r="G250">
        <v>9.83</v>
      </c>
      <c r="H250">
        <v>7.0199999999999999E-2</v>
      </c>
      <c r="I250">
        <v>1</v>
      </c>
      <c r="J250">
        <v>9.83</v>
      </c>
      <c r="K250">
        <v>0.69</v>
      </c>
    </row>
    <row r="251" spans="1:11" x14ac:dyDescent="0.25">
      <c r="A251" t="s">
        <v>180</v>
      </c>
      <c r="B251" t="s">
        <v>322</v>
      </c>
      <c r="C251">
        <v>764162330</v>
      </c>
      <c r="D251" t="s">
        <v>882</v>
      </c>
      <c r="E251" s="39">
        <v>40168</v>
      </c>
      <c r="F251" s="39" t="s">
        <v>879</v>
      </c>
      <c r="G251">
        <v>9.6300000000000008</v>
      </c>
      <c r="H251">
        <v>6.9599999999999995E-2</v>
      </c>
      <c r="I251">
        <v>1</v>
      </c>
      <c r="J251">
        <v>9.6300000000000008</v>
      </c>
      <c r="K251">
        <v>0.67</v>
      </c>
    </row>
    <row r="252" spans="1:11" x14ac:dyDescent="0.25">
      <c r="A252" t="s">
        <v>180</v>
      </c>
      <c r="B252" t="s">
        <v>253</v>
      </c>
      <c r="C252">
        <v>764162330</v>
      </c>
      <c r="D252" t="s">
        <v>184</v>
      </c>
      <c r="E252" s="39">
        <v>39993</v>
      </c>
      <c r="F252" s="39" t="s">
        <v>879</v>
      </c>
      <c r="G252">
        <v>7.99</v>
      </c>
      <c r="H252">
        <v>6.5100000000000005E-2</v>
      </c>
      <c r="I252">
        <v>1</v>
      </c>
      <c r="J252">
        <v>7.99</v>
      </c>
      <c r="K252">
        <v>0.52</v>
      </c>
    </row>
    <row r="253" spans="1:11" x14ac:dyDescent="0.25">
      <c r="A253" t="s">
        <v>180</v>
      </c>
      <c r="B253" t="s">
        <v>404</v>
      </c>
      <c r="C253">
        <v>764162330</v>
      </c>
      <c r="D253" t="s">
        <v>179</v>
      </c>
      <c r="E253" s="39">
        <v>40155</v>
      </c>
      <c r="F253" s="39" t="s">
        <v>879</v>
      </c>
      <c r="G253">
        <v>7.64</v>
      </c>
      <c r="H253">
        <v>6.9400000000000003E-2</v>
      </c>
      <c r="I253">
        <v>1</v>
      </c>
      <c r="J253">
        <v>7.64</v>
      </c>
      <c r="K253">
        <v>0.53</v>
      </c>
    </row>
    <row r="254" spans="1:11" x14ac:dyDescent="0.25">
      <c r="A254" t="s">
        <v>180</v>
      </c>
      <c r="B254" t="s">
        <v>379</v>
      </c>
      <c r="C254">
        <v>764162330</v>
      </c>
      <c r="D254" t="s">
        <v>179</v>
      </c>
      <c r="E254" s="39">
        <v>39874</v>
      </c>
      <c r="F254" s="39" t="s">
        <v>879</v>
      </c>
      <c r="G254">
        <v>7.63</v>
      </c>
      <c r="H254">
        <v>6.9500000000000006E-2</v>
      </c>
      <c r="I254">
        <v>1</v>
      </c>
      <c r="J254">
        <v>7.63</v>
      </c>
      <c r="K254">
        <v>0.53</v>
      </c>
    </row>
    <row r="255" spans="1:11" x14ac:dyDescent="0.25">
      <c r="A255" t="s">
        <v>180</v>
      </c>
      <c r="B255" t="s">
        <v>752</v>
      </c>
      <c r="C255">
        <v>764162330</v>
      </c>
      <c r="D255" t="s">
        <v>179</v>
      </c>
      <c r="E255" s="39">
        <v>40043</v>
      </c>
      <c r="F255" s="39" t="s">
        <v>879</v>
      </c>
      <c r="G255">
        <v>7</v>
      </c>
      <c r="H255">
        <v>6.5699999999999995E-2</v>
      </c>
      <c r="I255">
        <v>1</v>
      </c>
      <c r="J255">
        <v>7</v>
      </c>
      <c r="K255">
        <v>0.46</v>
      </c>
    </row>
    <row r="256" spans="1:11" x14ac:dyDescent="0.25">
      <c r="A256" t="s">
        <v>180</v>
      </c>
      <c r="B256" t="s">
        <v>590</v>
      </c>
      <c r="C256">
        <v>764162330</v>
      </c>
      <c r="D256" t="s">
        <v>184</v>
      </c>
      <c r="E256" s="39">
        <v>40005</v>
      </c>
      <c r="F256" s="39" t="s">
        <v>879</v>
      </c>
      <c r="G256">
        <v>6.95</v>
      </c>
      <c r="H256">
        <v>6.4699999999999994E-2</v>
      </c>
      <c r="I256">
        <v>1</v>
      </c>
      <c r="J256">
        <v>6.95</v>
      </c>
      <c r="K256">
        <v>0.45</v>
      </c>
    </row>
    <row r="257" spans="1:11" x14ac:dyDescent="0.25">
      <c r="A257" t="s">
        <v>180</v>
      </c>
      <c r="B257" t="s">
        <v>384</v>
      </c>
      <c r="C257">
        <v>764162330</v>
      </c>
      <c r="D257" t="s">
        <v>882</v>
      </c>
      <c r="E257" s="39">
        <v>40037</v>
      </c>
      <c r="F257" s="39" t="s">
        <v>879</v>
      </c>
      <c r="G257">
        <v>6.58</v>
      </c>
      <c r="H257">
        <v>6.5299999999999997E-2</v>
      </c>
      <c r="I257">
        <v>1</v>
      </c>
      <c r="J257">
        <v>6.58</v>
      </c>
      <c r="K257">
        <v>0.43</v>
      </c>
    </row>
    <row r="258" spans="1:11" x14ac:dyDescent="0.25">
      <c r="A258" t="s">
        <v>180</v>
      </c>
      <c r="B258" t="s">
        <v>384</v>
      </c>
      <c r="C258">
        <v>764162330</v>
      </c>
      <c r="D258" t="s">
        <v>882</v>
      </c>
      <c r="E258" s="39">
        <v>40073</v>
      </c>
      <c r="F258" s="39" t="s">
        <v>879</v>
      </c>
      <c r="G258">
        <v>6.49</v>
      </c>
      <c r="H258">
        <v>6.4699999999999994E-2</v>
      </c>
      <c r="I258">
        <v>1</v>
      </c>
      <c r="J258">
        <v>6.49</v>
      </c>
      <c r="K258">
        <v>0.42</v>
      </c>
    </row>
    <row r="259" spans="1:11" x14ac:dyDescent="0.25">
      <c r="A259" t="s">
        <v>180</v>
      </c>
      <c r="B259" t="s">
        <v>404</v>
      </c>
      <c r="C259">
        <v>764162330</v>
      </c>
      <c r="D259" t="s">
        <v>882</v>
      </c>
      <c r="E259" s="39">
        <v>39844</v>
      </c>
      <c r="F259" s="39" t="s">
        <v>879</v>
      </c>
      <c r="G259">
        <v>5.24</v>
      </c>
      <c r="H259">
        <v>7.0599999999999996E-2</v>
      </c>
      <c r="I259">
        <v>1</v>
      </c>
      <c r="J259">
        <v>5.24</v>
      </c>
      <c r="K259">
        <v>0.37</v>
      </c>
    </row>
    <row r="260" spans="1:11" x14ac:dyDescent="0.25">
      <c r="A260" t="s">
        <v>180</v>
      </c>
      <c r="B260" t="s">
        <v>205</v>
      </c>
      <c r="C260">
        <v>764162330</v>
      </c>
      <c r="D260" t="s">
        <v>184</v>
      </c>
      <c r="E260" s="39">
        <v>39841</v>
      </c>
      <c r="F260" s="39" t="s">
        <v>879</v>
      </c>
      <c r="G260">
        <v>4.95</v>
      </c>
      <c r="H260">
        <v>7.0699999999999999E-2</v>
      </c>
      <c r="I260">
        <v>1</v>
      </c>
      <c r="J260">
        <v>4.95</v>
      </c>
      <c r="K260">
        <v>0.35</v>
      </c>
    </row>
    <row r="261" spans="1:11" x14ac:dyDescent="0.25">
      <c r="A261" t="s">
        <v>180</v>
      </c>
      <c r="B261" t="s">
        <v>563</v>
      </c>
      <c r="C261">
        <v>764162330</v>
      </c>
      <c r="D261" t="s">
        <v>184</v>
      </c>
      <c r="E261" s="39">
        <v>40158</v>
      </c>
      <c r="F261" s="39" t="s">
        <v>879</v>
      </c>
      <c r="G261">
        <v>4.95</v>
      </c>
      <c r="H261">
        <v>7.0699999999999999E-2</v>
      </c>
      <c r="I261">
        <v>1</v>
      </c>
      <c r="J261">
        <v>4.95</v>
      </c>
      <c r="K261">
        <v>0.35</v>
      </c>
    </row>
    <row r="262" spans="1:11" x14ac:dyDescent="0.25">
      <c r="A262" t="s">
        <v>180</v>
      </c>
      <c r="B262" t="s">
        <v>558</v>
      </c>
      <c r="C262">
        <v>764162330</v>
      </c>
      <c r="D262" t="s">
        <v>179</v>
      </c>
      <c r="E262" s="39">
        <v>39844</v>
      </c>
      <c r="F262" s="39" t="s">
        <v>879</v>
      </c>
      <c r="G262">
        <v>4.5</v>
      </c>
      <c r="H262">
        <v>7.1099999999999997E-2</v>
      </c>
      <c r="I262">
        <v>1</v>
      </c>
      <c r="J262">
        <v>4.5</v>
      </c>
      <c r="K262">
        <v>0.32</v>
      </c>
    </row>
    <row r="263" spans="1:11" x14ac:dyDescent="0.25">
      <c r="A263" t="s">
        <v>180</v>
      </c>
      <c r="B263" t="s">
        <v>559</v>
      </c>
      <c r="C263">
        <v>764162330</v>
      </c>
      <c r="D263" t="s">
        <v>179</v>
      </c>
      <c r="E263" s="39">
        <v>39844</v>
      </c>
      <c r="F263" s="39" t="s">
        <v>879</v>
      </c>
      <c r="G263">
        <v>4.5</v>
      </c>
      <c r="H263">
        <v>7.1099999999999997E-2</v>
      </c>
      <c r="I263">
        <v>1</v>
      </c>
      <c r="J263">
        <v>4.5</v>
      </c>
      <c r="K263">
        <v>0.32</v>
      </c>
    </row>
    <row r="264" spans="1:11" x14ac:dyDescent="0.25">
      <c r="A264" t="s">
        <v>180</v>
      </c>
      <c r="B264" t="s">
        <v>731</v>
      </c>
      <c r="C264">
        <v>764162330</v>
      </c>
      <c r="D264" t="s">
        <v>179</v>
      </c>
      <c r="E264" s="39">
        <v>40177</v>
      </c>
      <c r="F264" s="39" t="s">
        <v>879</v>
      </c>
      <c r="G264">
        <v>4.21</v>
      </c>
      <c r="H264">
        <v>6.8900000000000003E-2</v>
      </c>
      <c r="I264">
        <v>1</v>
      </c>
      <c r="J264">
        <v>4.21</v>
      </c>
      <c r="K264">
        <v>0.28999999999999998</v>
      </c>
    </row>
    <row r="265" spans="1:11" x14ac:dyDescent="0.25">
      <c r="A265" t="s">
        <v>180</v>
      </c>
      <c r="B265" t="s">
        <v>545</v>
      </c>
      <c r="C265">
        <v>764162330</v>
      </c>
      <c r="D265" t="s">
        <v>179</v>
      </c>
      <c r="E265" s="39">
        <v>39874</v>
      </c>
      <c r="F265" s="39" t="s">
        <v>879</v>
      </c>
      <c r="G265">
        <v>4.07</v>
      </c>
      <c r="H265">
        <v>6.88E-2</v>
      </c>
      <c r="I265">
        <v>1</v>
      </c>
      <c r="J265">
        <v>4.07</v>
      </c>
      <c r="K265">
        <v>0.28000000000000003</v>
      </c>
    </row>
    <row r="266" spans="1:11" x14ac:dyDescent="0.25">
      <c r="A266" t="s">
        <v>180</v>
      </c>
      <c r="B266" t="s">
        <v>240</v>
      </c>
      <c r="C266">
        <v>764162330</v>
      </c>
      <c r="D266" t="s">
        <v>184</v>
      </c>
      <c r="E266" s="39">
        <v>40163</v>
      </c>
      <c r="F266" s="39" t="s">
        <v>879</v>
      </c>
      <c r="G266">
        <v>3.95</v>
      </c>
      <c r="H266">
        <v>7.0900000000000005E-2</v>
      </c>
      <c r="I266">
        <v>1</v>
      </c>
      <c r="J266">
        <v>3.95</v>
      </c>
      <c r="K266">
        <v>0.28000000000000003</v>
      </c>
    </row>
    <row r="267" spans="1:11" x14ac:dyDescent="0.25">
      <c r="A267" t="s">
        <v>180</v>
      </c>
      <c r="B267" t="s">
        <v>566</v>
      </c>
      <c r="C267">
        <v>764162330</v>
      </c>
      <c r="D267" t="s">
        <v>184</v>
      </c>
      <c r="E267" s="39">
        <v>39855</v>
      </c>
      <c r="F267" s="39" t="s">
        <v>879</v>
      </c>
      <c r="G267">
        <v>3.6</v>
      </c>
      <c r="H267">
        <v>6.9400000000000003E-2</v>
      </c>
      <c r="I267">
        <v>1</v>
      </c>
      <c r="J267">
        <v>3.6</v>
      </c>
      <c r="K267">
        <v>0.25</v>
      </c>
    </row>
    <row r="268" spans="1:11" x14ac:dyDescent="0.25">
      <c r="A268" t="s">
        <v>180</v>
      </c>
      <c r="B268" t="s">
        <v>839</v>
      </c>
      <c r="C268">
        <v>764162330</v>
      </c>
      <c r="D268" t="s">
        <v>882</v>
      </c>
      <c r="E268" s="39">
        <v>39847</v>
      </c>
      <c r="F268" s="39" t="s">
        <v>879</v>
      </c>
      <c r="G268">
        <v>3.5</v>
      </c>
      <c r="H268">
        <v>7.1400000000000005E-2</v>
      </c>
      <c r="I268">
        <v>1</v>
      </c>
      <c r="J268">
        <v>3.5</v>
      </c>
      <c r="K268">
        <v>0.25</v>
      </c>
    </row>
    <row r="269" spans="1:11" x14ac:dyDescent="0.25">
      <c r="A269" t="s">
        <v>180</v>
      </c>
      <c r="B269" t="s">
        <v>763</v>
      </c>
      <c r="C269">
        <v>764162330</v>
      </c>
      <c r="D269" t="s">
        <v>179</v>
      </c>
      <c r="E269" s="39">
        <v>39829</v>
      </c>
      <c r="F269" s="39" t="s">
        <v>879</v>
      </c>
      <c r="G269">
        <v>3.49</v>
      </c>
      <c r="H269">
        <v>6.88E-2</v>
      </c>
      <c r="I269">
        <v>1</v>
      </c>
      <c r="J269">
        <v>3.49</v>
      </c>
      <c r="K269">
        <v>0.24</v>
      </c>
    </row>
    <row r="270" spans="1:11" x14ac:dyDescent="0.25">
      <c r="A270" t="s">
        <v>180</v>
      </c>
      <c r="B270" t="s">
        <v>445</v>
      </c>
      <c r="C270">
        <v>764162330</v>
      </c>
      <c r="D270" t="s">
        <v>179</v>
      </c>
      <c r="E270" s="39">
        <v>39941</v>
      </c>
      <c r="F270" s="39" t="s">
        <v>879</v>
      </c>
      <c r="G270">
        <v>3.21</v>
      </c>
      <c r="H270">
        <v>6.8500000000000005E-2</v>
      </c>
      <c r="I270">
        <v>1</v>
      </c>
      <c r="J270">
        <v>3.21</v>
      </c>
      <c r="K270">
        <v>0.22</v>
      </c>
    </row>
    <row r="271" spans="1:11" x14ac:dyDescent="0.25">
      <c r="A271" t="s">
        <v>180</v>
      </c>
      <c r="B271" t="s">
        <v>782</v>
      </c>
      <c r="C271">
        <v>764162330</v>
      </c>
      <c r="D271" t="s">
        <v>179</v>
      </c>
      <c r="E271" s="39">
        <v>40033</v>
      </c>
      <c r="F271" s="39" t="s">
        <v>879</v>
      </c>
      <c r="G271">
        <v>3.05</v>
      </c>
      <c r="H271">
        <v>6.5600000000000006E-2</v>
      </c>
      <c r="I271">
        <v>1</v>
      </c>
      <c r="J271">
        <v>3.05</v>
      </c>
      <c r="K271">
        <v>0.2</v>
      </c>
    </row>
    <row r="272" spans="1:11" x14ac:dyDescent="0.25">
      <c r="A272" t="s">
        <v>180</v>
      </c>
      <c r="B272" t="s">
        <v>393</v>
      </c>
      <c r="C272">
        <v>764162330</v>
      </c>
      <c r="D272" t="s">
        <v>179</v>
      </c>
      <c r="E272" s="39">
        <v>40038</v>
      </c>
      <c r="F272" s="39" t="s">
        <v>879</v>
      </c>
      <c r="G272">
        <v>3</v>
      </c>
      <c r="H272">
        <v>6.6699999999999995E-2</v>
      </c>
      <c r="I272">
        <v>1</v>
      </c>
      <c r="J272">
        <v>3</v>
      </c>
      <c r="K272">
        <v>0.2</v>
      </c>
    </row>
    <row r="273" spans="1:11" x14ac:dyDescent="0.25">
      <c r="A273" t="s">
        <v>180</v>
      </c>
      <c r="B273" t="s">
        <v>435</v>
      </c>
      <c r="C273">
        <v>764162330</v>
      </c>
      <c r="D273" t="s">
        <v>179</v>
      </c>
      <c r="E273" s="39">
        <v>39879</v>
      </c>
      <c r="F273" s="39" t="s">
        <v>879</v>
      </c>
      <c r="G273">
        <v>2.87</v>
      </c>
      <c r="H273">
        <v>6.9699999999999998E-2</v>
      </c>
      <c r="I273">
        <v>1</v>
      </c>
      <c r="J273">
        <v>2.87</v>
      </c>
      <c r="K273">
        <v>0.2</v>
      </c>
    </row>
    <row r="274" spans="1:11" x14ac:dyDescent="0.25">
      <c r="A274" t="s">
        <v>180</v>
      </c>
      <c r="B274" t="s">
        <v>400</v>
      </c>
      <c r="C274">
        <v>764162330</v>
      </c>
      <c r="D274" t="s">
        <v>179</v>
      </c>
      <c r="E274" s="39">
        <v>39959</v>
      </c>
      <c r="F274" s="39" t="s">
        <v>879</v>
      </c>
      <c r="G274">
        <v>2.5499999999999998</v>
      </c>
      <c r="H274">
        <v>7.0599999999999996E-2</v>
      </c>
      <c r="I274">
        <v>1</v>
      </c>
      <c r="J274">
        <v>2.5499999999999998</v>
      </c>
      <c r="K274">
        <v>0.18</v>
      </c>
    </row>
    <row r="275" spans="1:11" x14ac:dyDescent="0.25">
      <c r="A275" t="s">
        <v>180</v>
      </c>
      <c r="B275" t="s">
        <v>544</v>
      </c>
      <c r="C275">
        <v>764162330</v>
      </c>
      <c r="D275" t="s">
        <v>179</v>
      </c>
      <c r="E275" s="39">
        <v>40080</v>
      </c>
      <c r="F275" s="39" t="s">
        <v>879</v>
      </c>
      <c r="G275">
        <v>1.1000000000000001</v>
      </c>
      <c r="H275">
        <v>6.3600000000000004E-2</v>
      </c>
      <c r="I275">
        <v>1</v>
      </c>
      <c r="J275">
        <v>1.1000000000000001</v>
      </c>
      <c r="K275">
        <v>7.0000000000000007E-2</v>
      </c>
    </row>
    <row r="276" spans="1:11" x14ac:dyDescent="0.25">
      <c r="A276" t="s">
        <v>180</v>
      </c>
      <c r="B276" t="s">
        <v>804</v>
      </c>
      <c r="C276">
        <v>764162330</v>
      </c>
      <c r="D276" t="s">
        <v>179</v>
      </c>
      <c r="E276" s="39">
        <v>40084</v>
      </c>
      <c r="F276" s="39" t="s">
        <v>879</v>
      </c>
      <c r="G276">
        <v>0.96</v>
      </c>
      <c r="H276">
        <v>6.25E-2</v>
      </c>
      <c r="I276">
        <v>1</v>
      </c>
      <c r="J276">
        <v>0.96</v>
      </c>
      <c r="K276">
        <v>0.06</v>
      </c>
    </row>
    <row r="277" spans="1:11" x14ac:dyDescent="0.25">
      <c r="A277" t="s">
        <v>180</v>
      </c>
      <c r="B277" t="s">
        <v>216</v>
      </c>
      <c r="C277">
        <v>764162330</v>
      </c>
      <c r="D277" t="s">
        <v>179</v>
      </c>
      <c r="E277" s="39">
        <v>39928</v>
      </c>
      <c r="F277" s="39" t="s">
        <v>879</v>
      </c>
      <c r="G277">
        <v>0.95</v>
      </c>
      <c r="H277">
        <v>7.3700000000000002E-2</v>
      </c>
      <c r="I277">
        <v>1</v>
      </c>
      <c r="J277">
        <v>0.95</v>
      </c>
      <c r="K277">
        <v>7.0000000000000007E-2</v>
      </c>
    </row>
    <row r="278" spans="1:11" x14ac:dyDescent="0.25">
      <c r="A278" t="s">
        <v>180</v>
      </c>
      <c r="B278" t="s">
        <v>544</v>
      </c>
      <c r="C278">
        <v>764162330</v>
      </c>
      <c r="D278" t="s">
        <v>179</v>
      </c>
      <c r="E278" s="39">
        <v>40049</v>
      </c>
      <c r="F278" s="39" t="s">
        <v>879</v>
      </c>
      <c r="G278">
        <v>0.93</v>
      </c>
      <c r="H278">
        <v>6.4500000000000002E-2</v>
      </c>
      <c r="I278">
        <v>1</v>
      </c>
      <c r="J278">
        <v>0.93</v>
      </c>
      <c r="K278">
        <v>0.06</v>
      </c>
    </row>
    <row r="279" spans="1:11" x14ac:dyDescent="0.25">
      <c r="A279" t="s">
        <v>180</v>
      </c>
      <c r="B279" t="s">
        <v>657</v>
      </c>
      <c r="C279">
        <v>764162330</v>
      </c>
      <c r="D279" t="s">
        <v>179</v>
      </c>
      <c r="E279" s="39">
        <v>39893</v>
      </c>
      <c r="F279" s="39" t="s">
        <v>879</v>
      </c>
      <c r="G279">
        <v>0.75</v>
      </c>
      <c r="H279">
        <v>6.6699999999999995E-2</v>
      </c>
      <c r="I279">
        <v>1</v>
      </c>
      <c r="J279">
        <v>0.75</v>
      </c>
      <c r="K279">
        <v>0.05</v>
      </c>
    </row>
    <row r="280" spans="1:11" x14ac:dyDescent="0.25">
      <c r="A280" t="s">
        <v>180</v>
      </c>
      <c r="B280" t="s">
        <v>804</v>
      </c>
      <c r="C280">
        <v>764162330</v>
      </c>
      <c r="D280" t="s">
        <v>179</v>
      </c>
      <c r="E280" s="39">
        <v>40142</v>
      </c>
      <c r="F280" s="39" t="s">
        <v>879</v>
      </c>
      <c r="G280">
        <v>0.75</v>
      </c>
      <c r="H280">
        <v>6.6699999999999995E-2</v>
      </c>
      <c r="I280">
        <v>1</v>
      </c>
      <c r="J280">
        <v>0.75</v>
      </c>
      <c r="K280">
        <v>0.05</v>
      </c>
    </row>
    <row r="281" spans="1:11" x14ac:dyDescent="0.25">
      <c r="A281" t="s">
        <v>180</v>
      </c>
      <c r="B281" t="s">
        <v>657</v>
      </c>
      <c r="C281">
        <v>764162330</v>
      </c>
      <c r="D281" t="s">
        <v>179</v>
      </c>
      <c r="E281" s="39">
        <v>39893</v>
      </c>
      <c r="F281" s="39" t="s">
        <v>879</v>
      </c>
      <c r="G281">
        <v>0.28999999999999998</v>
      </c>
      <c r="H281">
        <v>6.9000000000000006E-2</v>
      </c>
      <c r="I281">
        <v>1</v>
      </c>
      <c r="J281">
        <v>0.28999999999999998</v>
      </c>
      <c r="K281">
        <v>0.02</v>
      </c>
    </row>
    <row r="282" spans="1:11" x14ac:dyDescent="0.25">
      <c r="A282" t="s">
        <v>180</v>
      </c>
      <c r="B282" t="s">
        <v>340</v>
      </c>
      <c r="C282">
        <v>764162330</v>
      </c>
      <c r="D282" t="s">
        <v>179</v>
      </c>
      <c r="E282" s="39">
        <v>40141</v>
      </c>
      <c r="F282" s="39" t="s">
        <v>879</v>
      </c>
      <c r="G282">
        <v>0.01</v>
      </c>
      <c r="H282">
        <v>0</v>
      </c>
      <c r="I282">
        <v>1</v>
      </c>
      <c r="J282">
        <v>0.01</v>
      </c>
      <c r="K282">
        <v>0</v>
      </c>
    </row>
    <row r="283" spans="1:11" x14ac:dyDescent="0.25">
      <c r="A283" t="s">
        <v>180</v>
      </c>
      <c r="B283" t="s">
        <v>438</v>
      </c>
      <c r="C283">
        <v>764162330</v>
      </c>
      <c r="D283" t="s">
        <v>179</v>
      </c>
      <c r="E283" s="39">
        <v>40151</v>
      </c>
      <c r="F283" s="39" t="s">
        <v>879</v>
      </c>
      <c r="G283">
        <v>0.01</v>
      </c>
      <c r="H283">
        <v>0</v>
      </c>
      <c r="I283">
        <v>1</v>
      </c>
      <c r="J283">
        <v>0.01</v>
      </c>
      <c r="K283">
        <v>0</v>
      </c>
    </row>
    <row r="284" spans="1:11" x14ac:dyDescent="0.25">
      <c r="A284" t="s">
        <v>180</v>
      </c>
      <c r="B284" t="s">
        <v>545</v>
      </c>
      <c r="C284">
        <v>764162330</v>
      </c>
      <c r="D284" t="s">
        <v>179</v>
      </c>
      <c r="E284" s="39">
        <v>40113</v>
      </c>
      <c r="F284" s="39" t="s">
        <v>879</v>
      </c>
      <c r="G284">
        <v>0.01</v>
      </c>
      <c r="H284">
        <v>0</v>
      </c>
      <c r="I284">
        <v>1</v>
      </c>
      <c r="J284">
        <v>0.01</v>
      </c>
      <c r="K284">
        <v>0</v>
      </c>
    </row>
    <row r="285" spans="1:11" x14ac:dyDescent="0.25">
      <c r="A285" t="s">
        <v>180</v>
      </c>
      <c r="B285" t="s">
        <v>587</v>
      </c>
      <c r="C285">
        <v>764162330</v>
      </c>
      <c r="D285" t="s">
        <v>179</v>
      </c>
      <c r="E285" s="39">
        <v>40140</v>
      </c>
      <c r="F285" s="39" t="s">
        <v>881</v>
      </c>
      <c r="G285">
        <v>107.09</v>
      </c>
      <c r="H285">
        <v>6.5000000000000002E-2</v>
      </c>
      <c r="I285">
        <v>2</v>
      </c>
      <c r="J285">
        <v>214.18</v>
      </c>
      <c r="K285">
        <v>13.92</v>
      </c>
    </row>
    <row r="286" spans="1:11" x14ac:dyDescent="0.25">
      <c r="A286" t="s">
        <v>180</v>
      </c>
      <c r="B286" t="s">
        <v>587</v>
      </c>
      <c r="C286">
        <v>764162330</v>
      </c>
      <c r="D286" t="s">
        <v>184</v>
      </c>
      <c r="E286" s="39">
        <v>39918</v>
      </c>
      <c r="F286" s="39" t="s">
        <v>881</v>
      </c>
      <c r="G286">
        <v>107.09</v>
      </c>
      <c r="H286">
        <v>7.0000000000000007E-2</v>
      </c>
      <c r="I286">
        <v>1</v>
      </c>
      <c r="J286">
        <v>107.09</v>
      </c>
      <c r="K286">
        <v>7.5</v>
      </c>
    </row>
    <row r="287" spans="1:11" x14ac:dyDescent="0.25">
      <c r="A287" t="s">
        <v>180</v>
      </c>
      <c r="B287" t="s">
        <v>587</v>
      </c>
      <c r="C287">
        <v>764162330</v>
      </c>
      <c r="D287" t="s">
        <v>184</v>
      </c>
      <c r="E287" s="39">
        <v>39945</v>
      </c>
      <c r="F287" s="39" t="s">
        <v>881</v>
      </c>
      <c r="G287">
        <v>107.09</v>
      </c>
      <c r="H287">
        <v>7.0000000000000007E-2</v>
      </c>
      <c r="I287">
        <v>1</v>
      </c>
      <c r="J287">
        <v>107.09</v>
      </c>
      <c r="K287">
        <v>7.5</v>
      </c>
    </row>
    <row r="288" spans="1:11" x14ac:dyDescent="0.25">
      <c r="A288" t="s">
        <v>180</v>
      </c>
      <c r="B288" t="s">
        <v>587</v>
      </c>
      <c r="C288">
        <v>764162330</v>
      </c>
      <c r="D288" t="s">
        <v>184</v>
      </c>
      <c r="E288" s="39">
        <v>39959</v>
      </c>
      <c r="F288" s="39" t="s">
        <v>881</v>
      </c>
      <c r="G288">
        <v>107.09</v>
      </c>
      <c r="H288">
        <v>7.0000000000000007E-2</v>
      </c>
      <c r="I288">
        <v>1</v>
      </c>
      <c r="J288">
        <v>107.09</v>
      </c>
      <c r="K288">
        <v>7.5</v>
      </c>
    </row>
    <row r="289" spans="1:11" x14ac:dyDescent="0.25">
      <c r="A289" t="s">
        <v>180</v>
      </c>
      <c r="B289" t="s">
        <v>587</v>
      </c>
      <c r="C289">
        <v>764162330</v>
      </c>
      <c r="D289" t="s">
        <v>184</v>
      </c>
      <c r="E289" s="39">
        <v>40107</v>
      </c>
      <c r="F289" s="39" t="s">
        <v>881</v>
      </c>
      <c r="G289">
        <v>107.09</v>
      </c>
      <c r="H289">
        <v>7.0000000000000007E-2</v>
      </c>
      <c r="I289">
        <v>1</v>
      </c>
      <c r="J289">
        <v>107.09</v>
      </c>
      <c r="K289">
        <v>7.5</v>
      </c>
    </row>
    <row r="290" spans="1:11" x14ac:dyDescent="0.25">
      <c r="A290" t="s">
        <v>180</v>
      </c>
      <c r="B290" t="s">
        <v>587</v>
      </c>
      <c r="C290">
        <v>764162330</v>
      </c>
      <c r="D290" t="s">
        <v>184</v>
      </c>
      <c r="E290" s="39">
        <v>40003</v>
      </c>
      <c r="F290" s="39" t="s">
        <v>881</v>
      </c>
      <c r="G290">
        <v>107.09</v>
      </c>
      <c r="H290">
        <v>6.5000000000000002E-2</v>
      </c>
      <c r="I290">
        <v>1</v>
      </c>
      <c r="J290">
        <v>107.09</v>
      </c>
      <c r="K290">
        <v>6.96</v>
      </c>
    </row>
    <row r="291" spans="1:11" x14ac:dyDescent="0.25">
      <c r="A291" t="s">
        <v>180</v>
      </c>
      <c r="B291" t="s">
        <v>587</v>
      </c>
      <c r="C291">
        <v>764162330</v>
      </c>
      <c r="D291" t="s">
        <v>184</v>
      </c>
      <c r="E291" s="39">
        <v>40035</v>
      </c>
      <c r="F291" s="39" t="s">
        <v>881</v>
      </c>
      <c r="G291">
        <v>107.09</v>
      </c>
      <c r="H291">
        <v>6.5000000000000002E-2</v>
      </c>
      <c r="I291">
        <v>1</v>
      </c>
      <c r="J291">
        <v>107.09</v>
      </c>
      <c r="K291">
        <v>6.96</v>
      </c>
    </row>
    <row r="292" spans="1:11" x14ac:dyDescent="0.25">
      <c r="A292" t="s">
        <v>180</v>
      </c>
      <c r="B292" t="s">
        <v>587</v>
      </c>
      <c r="C292">
        <v>764162330</v>
      </c>
      <c r="D292" t="s">
        <v>184</v>
      </c>
      <c r="E292" s="39">
        <v>40048</v>
      </c>
      <c r="F292" s="39" t="s">
        <v>881</v>
      </c>
      <c r="G292">
        <v>107.09</v>
      </c>
      <c r="H292">
        <v>6.5000000000000002E-2</v>
      </c>
      <c r="I292">
        <v>1</v>
      </c>
      <c r="J292">
        <v>107.09</v>
      </c>
      <c r="K292">
        <v>6.96</v>
      </c>
    </row>
    <row r="293" spans="1:11" x14ac:dyDescent="0.25">
      <c r="A293" t="s">
        <v>180</v>
      </c>
      <c r="B293" t="s">
        <v>587</v>
      </c>
      <c r="C293">
        <v>764162330</v>
      </c>
      <c r="D293" t="s">
        <v>184</v>
      </c>
      <c r="E293" s="39">
        <v>40079</v>
      </c>
      <c r="F293" s="39" t="s">
        <v>881</v>
      </c>
      <c r="G293">
        <v>107.09</v>
      </c>
      <c r="H293">
        <v>6.5000000000000002E-2</v>
      </c>
      <c r="I293">
        <v>1</v>
      </c>
      <c r="J293">
        <v>107.09</v>
      </c>
      <c r="K293">
        <v>6.96</v>
      </c>
    </row>
    <row r="294" spans="1:11" x14ac:dyDescent="0.25">
      <c r="A294" t="s">
        <v>180</v>
      </c>
      <c r="B294" t="s">
        <v>587</v>
      </c>
      <c r="C294">
        <v>764162330</v>
      </c>
      <c r="D294" t="s">
        <v>179</v>
      </c>
      <c r="E294" s="39">
        <v>40139</v>
      </c>
      <c r="F294" s="39" t="s">
        <v>881</v>
      </c>
      <c r="G294">
        <v>107.09</v>
      </c>
      <c r="H294">
        <v>6.5000000000000002E-2</v>
      </c>
      <c r="I294">
        <v>1</v>
      </c>
      <c r="J294">
        <v>107.09</v>
      </c>
      <c r="K294">
        <v>6.96</v>
      </c>
    </row>
    <row r="295" spans="1:11" x14ac:dyDescent="0.25">
      <c r="A295" t="s">
        <v>180</v>
      </c>
      <c r="B295" t="s">
        <v>587</v>
      </c>
      <c r="C295">
        <v>764162330</v>
      </c>
      <c r="D295" t="s">
        <v>179</v>
      </c>
      <c r="E295" s="39">
        <v>39836</v>
      </c>
      <c r="F295" s="39" t="s">
        <v>881</v>
      </c>
      <c r="G295">
        <v>94.11</v>
      </c>
      <c r="H295">
        <v>7.0000000000000007E-2</v>
      </c>
      <c r="I295">
        <v>1</v>
      </c>
      <c r="J295">
        <v>94.11</v>
      </c>
      <c r="K295">
        <v>6.59</v>
      </c>
    </row>
    <row r="296" spans="1:11" x14ac:dyDescent="0.25">
      <c r="A296" t="s">
        <v>180</v>
      </c>
      <c r="B296" t="s">
        <v>608</v>
      </c>
      <c r="C296">
        <v>764162330</v>
      </c>
      <c r="D296" t="s">
        <v>184</v>
      </c>
      <c r="E296" s="39">
        <v>39940</v>
      </c>
      <c r="F296" s="39" t="s">
        <v>881</v>
      </c>
      <c r="G296">
        <v>91.34</v>
      </c>
      <c r="H296">
        <v>7.0000000000000007E-2</v>
      </c>
      <c r="I296">
        <v>1</v>
      </c>
      <c r="J296">
        <v>91.34</v>
      </c>
      <c r="K296">
        <v>6.39</v>
      </c>
    </row>
    <row r="297" spans="1:11" x14ac:dyDescent="0.25">
      <c r="A297" t="s">
        <v>180</v>
      </c>
      <c r="B297" t="s">
        <v>453</v>
      </c>
      <c r="C297">
        <v>764162330</v>
      </c>
      <c r="D297" t="s">
        <v>184</v>
      </c>
      <c r="E297" s="39">
        <v>40073</v>
      </c>
      <c r="F297" s="39" t="s">
        <v>881</v>
      </c>
      <c r="G297">
        <v>70.02</v>
      </c>
      <c r="H297">
        <v>6.5000000000000002E-2</v>
      </c>
      <c r="I297">
        <v>1</v>
      </c>
      <c r="J297">
        <v>70.02</v>
      </c>
      <c r="K297">
        <v>4.55</v>
      </c>
    </row>
    <row r="298" spans="1:11" x14ac:dyDescent="0.25">
      <c r="A298" t="s">
        <v>180</v>
      </c>
      <c r="B298" t="s">
        <v>723</v>
      </c>
      <c r="C298">
        <v>764162330</v>
      </c>
      <c r="D298" t="s">
        <v>179</v>
      </c>
      <c r="E298" s="39">
        <v>39820</v>
      </c>
      <c r="F298" s="39" t="s">
        <v>881</v>
      </c>
      <c r="G298">
        <v>63.72</v>
      </c>
      <c r="H298">
        <v>7.0000000000000007E-2</v>
      </c>
      <c r="I298">
        <v>1</v>
      </c>
      <c r="J298">
        <v>63.72</v>
      </c>
      <c r="K298">
        <v>4.46</v>
      </c>
    </row>
    <row r="299" spans="1:11" x14ac:dyDescent="0.25">
      <c r="A299" t="s">
        <v>180</v>
      </c>
      <c r="B299" t="s">
        <v>420</v>
      </c>
      <c r="C299">
        <v>764162330</v>
      </c>
      <c r="D299" t="s">
        <v>184</v>
      </c>
      <c r="E299" s="39">
        <v>40052</v>
      </c>
      <c r="F299" s="39" t="s">
        <v>881</v>
      </c>
      <c r="G299">
        <v>59.85</v>
      </c>
      <c r="H299">
        <v>6.5000000000000002E-2</v>
      </c>
      <c r="I299">
        <v>1</v>
      </c>
      <c r="J299">
        <v>59.85</v>
      </c>
      <c r="K299">
        <v>3.89</v>
      </c>
    </row>
    <row r="300" spans="1:11" x14ac:dyDescent="0.25">
      <c r="A300" t="s">
        <v>180</v>
      </c>
      <c r="B300" t="s">
        <v>302</v>
      </c>
      <c r="C300">
        <v>764162330</v>
      </c>
      <c r="D300" t="s">
        <v>184</v>
      </c>
      <c r="E300" s="39">
        <v>40052</v>
      </c>
      <c r="F300" s="39" t="s">
        <v>881</v>
      </c>
      <c r="G300">
        <v>53.96</v>
      </c>
      <c r="H300">
        <v>6.5000000000000002E-2</v>
      </c>
      <c r="I300">
        <v>1</v>
      </c>
      <c r="J300">
        <v>53.96</v>
      </c>
      <c r="K300">
        <v>3.51</v>
      </c>
    </row>
    <row r="301" spans="1:11" x14ac:dyDescent="0.25">
      <c r="A301" t="s">
        <v>180</v>
      </c>
      <c r="B301" t="s">
        <v>648</v>
      </c>
      <c r="C301">
        <v>764162330</v>
      </c>
      <c r="D301" t="s">
        <v>882</v>
      </c>
      <c r="E301" s="39">
        <v>40154</v>
      </c>
      <c r="F301" s="39" t="s">
        <v>881</v>
      </c>
      <c r="G301">
        <v>42.09</v>
      </c>
      <c r="H301">
        <v>7.0099999999999996E-2</v>
      </c>
      <c r="I301">
        <v>1</v>
      </c>
      <c r="J301">
        <v>42.09</v>
      </c>
      <c r="K301">
        <v>2.95</v>
      </c>
    </row>
    <row r="302" spans="1:11" x14ac:dyDescent="0.25">
      <c r="A302" t="s">
        <v>180</v>
      </c>
      <c r="B302" t="s">
        <v>649</v>
      </c>
      <c r="C302">
        <v>764162330</v>
      </c>
      <c r="D302" t="s">
        <v>882</v>
      </c>
      <c r="E302" s="39">
        <v>39862</v>
      </c>
      <c r="F302" s="39" t="s">
        <v>881</v>
      </c>
      <c r="G302">
        <v>40.94</v>
      </c>
      <c r="H302">
        <v>7.0099999999999996E-2</v>
      </c>
      <c r="I302">
        <v>1</v>
      </c>
      <c r="J302">
        <v>40.94</v>
      </c>
      <c r="K302">
        <v>2.87</v>
      </c>
    </row>
    <row r="303" spans="1:11" x14ac:dyDescent="0.25">
      <c r="A303" t="s">
        <v>180</v>
      </c>
      <c r="B303" t="s">
        <v>231</v>
      </c>
      <c r="C303">
        <v>764162330</v>
      </c>
      <c r="D303" t="s">
        <v>882</v>
      </c>
      <c r="E303" s="39">
        <v>40125</v>
      </c>
      <c r="F303" s="39" t="s">
        <v>881</v>
      </c>
      <c r="G303">
        <v>37.79</v>
      </c>
      <c r="H303">
        <v>6.5100000000000005E-2</v>
      </c>
      <c r="I303">
        <v>1</v>
      </c>
      <c r="J303">
        <v>37.79</v>
      </c>
      <c r="K303">
        <v>2.46</v>
      </c>
    </row>
    <row r="304" spans="1:11" x14ac:dyDescent="0.25">
      <c r="A304" t="s">
        <v>180</v>
      </c>
      <c r="B304" t="s">
        <v>650</v>
      </c>
      <c r="C304">
        <v>764162330</v>
      </c>
      <c r="D304" t="s">
        <v>184</v>
      </c>
      <c r="E304" s="39">
        <v>40065</v>
      </c>
      <c r="F304" s="39" t="s">
        <v>881</v>
      </c>
      <c r="G304">
        <v>37.79</v>
      </c>
      <c r="H304">
        <v>6.5100000000000005E-2</v>
      </c>
      <c r="I304">
        <v>1</v>
      </c>
      <c r="J304">
        <v>37.79</v>
      </c>
      <c r="K304">
        <v>2.46</v>
      </c>
    </row>
    <row r="305" spans="1:11" x14ac:dyDescent="0.25">
      <c r="A305" t="s">
        <v>180</v>
      </c>
      <c r="B305" t="s">
        <v>650</v>
      </c>
      <c r="C305">
        <v>764162330</v>
      </c>
      <c r="D305" t="s">
        <v>184</v>
      </c>
      <c r="E305" s="39">
        <v>40086</v>
      </c>
      <c r="F305" s="39" t="s">
        <v>881</v>
      </c>
      <c r="G305">
        <v>37.79</v>
      </c>
      <c r="H305">
        <v>6.5100000000000005E-2</v>
      </c>
      <c r="I305">
        <v>1</v>
      </c>
      <c r="J305">
        <v>37.79</v>
      </c>
      <c r="K305">
        <v>2.46</v>
      </c>
    </row>
    <row r="306" spans="1:11" x14ac:dyDescent="0.25">
      <c r="A306" t="s">
        <v>180</v>
      </c>
      <c r="B306" t="s">
        <v>651</v>
      </c>
      <c r="C306">
        <v>764162330</v>
      </c>
      <c r="D306" t="s">
        <v>184</v>
      </c>
      <c r="E306" s="39">
        <v>39958</v>
      </c>
      <c r="F306" s="39" t="s">
        <v>881</v>
      </c>
      <c r="G306">
        <v>37.79</v>
      </c>
      <c r="H306">
        <v>7.0099999999999996E-2</v>
      </c>
      <c r="I306">
        <v>1</v>
      </c>
      <c r="J306">
        <v>37.79</v>
      </c>
      <c r="K306">
        <v>2.65</v>
      </c>
    </row>
    <row r="307" spans="1:11" x14ac:dyDescent="0.25">
      <c r="A307" t="s">
        <v>180</v>
      </c>
      <c r="B307" t="s">
        <v>651</v>
      </c>
      <c r="C307">
        <v>764162330</v>
      </c>
      <c r="D307" t="s">
        <v>184</v>
      </c>
      <c r="E307" s="39">
        <v>39987</v>
      </c>
      <c r="F307" s="39" t="s">
        <v>881</v>
      </c>
      <c r="G307">
        <v>37.79</v>
      </c>
      <c r="H307">
        <v>6.5100000000000005E-2</v>
      </c>
      <c r="I307">
        <v>1</v>
      </c>
      <c r="J307">
        <v>37.79</v>
      </c>
      <c r="K307">
        <v>2.46</v>
      </c>
    </row>
    <row r="308" spans="1:11" x14ac:dyDescent="0.25">
      <c r="A308" t="s">
        <v>180</v>
      </c>
      <c r="B308" t="s">
        <v>363</v>
      </c>
      <c r="C308">
        <v>764162330</v>
      </c>
      <c r="D308" t="s">
        <v>184</v>
      </c>
      <c r="E308" s="39">
        <v>39816</v>
      </c>
      <c r="F308" s="39" t="s">
        <v>881</v>
      </c>
      <c r="G308">
        <v>34.65</v>
      </c>
      <c r="H308">
        <v>7.0099999999999996E-2</v>
      </c>
      <c r="I308">
        <v>3</v>
      </c>
      <c r="J308">
        <v>103.95</v>
      </c>
      <c r="K308">
        <v>7.29</v>
      </c>
    </row>
    <row r="309" spans="1:11" x14ac:dyDescent="0.25">
      <c r="A309" t="s">
        <v>180</v>
      </c>
      <c r="B309" t="s">
        <v>652</v>
      </c>
      <c r="C309">
        <v>764162330</v>
      </c>
      <c r="D309" t="s">
        <v>184</v>
      </c>
      <c r="E309" s="39">
        <v>39877</v>
      </c>
      <c r="F309" s="39" t="s">
        <v>881</v>
      </c>
      <c r="G309">
        <v>34.64</v>
      </c>
      <c r="H309">
        <v>6.9900000000000004E-2</v>
      </c>
      <c r="I309">
        <v>1</v>
      </c>
      <c r="J309">
        <v>34.64</v>
      </c>
      <c r="K309">
        <v>2.42</v>
      </c>
    </row>
    <row r="310" spans="1:11" x14ac:dyDescent="0.25">
      <c r="A310" t="s">
        <v>180</v>
      </c>
      <c r="B310" t="s">
        <v>379</v>
      </c>
      <c r="C310">
        <v>764162330</v>
      </c>
      <c r="D310" t="s">
        <v>184</v>
      </c>
      <c r="E310" s="39">
        <v>39857</v>
      </c>
      <c r="F310" s="39" t="s">
        <v>881</v>
      </c>
      <c r="G310">
        <v>32.99</v>
      </c>
      <c r="H310">
        <v>7.0000000000000007E-2</v>
      </c>
      <c r="I310">
        <v>1</v>
      </c>
      <c r="J310">
        <v>32.99</v>
      </c>
      <c r="K310">
        <v>2.31</v>
      </c>
    </row>
    <row r="311" spans="1:11" x14ac:dyDescent="0.25">
      <c r="A311" t="s">
        <v>180</v>
      </c>
      <c r="B311" t="s">
        <v>374</v>
      </c>
      <c r="C311">
        <v>764162330</v>
      </c>
      <c r="D311" t="s">
        <v>882</v>
      </c>
      <c r="E311" s="39">
        <v>39878</v>
      </c>
      <c r="F311" s="39" t="s">
        <v>881</v>
      </c>
      <c r="G311">
        <v>31.64</v>
      </c>
      <c r="H311">
        <v>6.9800000000000001E-2</v>
      </c>
      <c r="I311">
        <v>1</v>
      </c>
      <c r="J311">
        <v>31.64</v>
      </c>
      <c r="K311">
        <v>2.21</v>
      </c>
    </row>
    <row r="312" spans="1:11" x14ac:dyDescent="0.25">
      <c r="A312" t="s">
        <v>180</v>
      </c>
      <c r="B312" t="s">
        <v>397</v>
      </c>
      <c r="C312">
        <v>764162330</v>
      </c>
      <c r="D312" t="s">
        <v>184</v>
      </c>
      <c r="E312" s="39">
        <v>39847</v>
      </c>
      <c r="F312" s="39" t="s">
        <v>881</v>
      </c>
      <c r="G312">
        <v>31.49</v>
      </c>
      <c r="H312">
        <v>6.9900000000000004E-2</v>
      </c>
      <c r="I312">
        <v>2</v>
      </c>
      <c r="J312">
        <v>62.98</v>
      </c>
      <c r="K312">
        <v>4.4000000000000004</v>
      </c>
    </row>
    <row r="313" spans="1:11" x14ac:dyDescent="0.25">
      <c r="A313" t="s">
        <v>180</v>
      </c>
      <c r="B313" t="s">
        <v>397</v>
      </c>
      <c r="C313">
        <v>764162330</v>
      </c>
      <c r="D313" t="s">
        <v>184</v>
      </c>
      <c r="E313" s="39">
        <v>40036</v>
      </c>
      <c r="F313" s="39" t="s">
        <v>881</v>
      </c>
      <c r="G313">
        <v>31.49</v>
      </c>
      <c r="H313">
        <v>6.5100000000000005E-2</v>
      </c>
      <c r="I313">
        <v>2</v>
      </c>
      <c r="J313">
        <v>62.98</v>
      </c>
      <c r="K313">
        <v>4.0999999999999996</v>
      </c>
    </row>
    <row r="314" spans="1:11" x14ac:dyDescent="0.25">
      <c r="A314" t="s">
        <v>180</v>
      </c>
      <c r="B314" t="s">
        <v>269</v>
      </c>
      <c r="C314">
        <v>764162330</v>
      </c>
      <c r="D314" t="s">
        <v>184</v>
      </c>
      <c r="E314" s="39">
        <v>40051</v>
      </c>
      <c r="F314" s="39" t="s">
        <v>881</v>
      </c>
      <c r="G314">
        <v>31.49</v>
      </c>
      <c r="H314">
        <v>6.5100000000000005E-2</v>
      </c>
      <c r="I314">
        <v>1</v>
      </c>
      <c r="J314">
        <v>31.49</v>
      </c>
      <c r="K314">
        <v>2.0499999999999998</v>
      </c>
    </row>
    <row r="315" spans="1:11" x14ac:dyDescent="0.25">
      <c r="A315" t="s">
        <v>180</v>
      </c>
      <c r="B315" t="s">
        <v>385</v>
      </c>
      <c r="C315">
        <v>764162330</v>
      </c>
      <c r="D315" t="s">
        <v>184</v>
      </c>
      <c r="E315" s="39">
        <v>39874</v>
      </c>
      <c r="F315" s="39" t="s">
        <v>881</v>
      </c>
      <c r="G315">
        <v>31.49</v>
      </c>
      <c r="H315">
        <v>6.9900000000000004E-2</v>
      </c>
      <c r="I315">
        <v>1</v>
      </c>
      <c r="J315">
        <v>31.49</v>
      </c>
      <c r="K315">
        <v>2.2000000000000002</v>
      </c>
    </row>
    <row r="316" spans="1:11" x14ac:dyDescent="0.25">
      <c r="A316" t="s">
        <v>180</v>
      </c>
      <c r="B316" t="s">
        <v>397</v>
      </c>
      <c r="C316">
        <v>764162330</v>
      </c>
      <c r="D316" t="s">
        <v>184</v>
      </c>
      <c r="E316" s="39">
        <v>39859</v>
      </c>
      <c r="F316" s="39" t="s">
        <v>881</v>
      </c>
      <c r="G316">
        <v>31.49</v>
      </c>
      <c r="H316">
        <v>6.9900000000000004E-2</v>
      </c>
      <c r="I316">
        <v>1</v>
      </c>
      <c r="J316">
        <v>31.49</v>
      </c>
      <c r="K316">
        <v>2.2000000000000002</v>
      </c>
    </row>
    <row r="317" spans="1:11" x14ac:dyDescent="0.25">
      <c r="A317" t="s">
        <v>180</v>
      </c>
      <c r="B317" t="s">
        <v>397</v>
      </c>
      <c r="C317">
        <v>764162330</v>
      </c>
      <c r="D317" t="s">
        <v>184</v>
      </c>
      <c r="E317" s="39">
        <v>39862</v>
      </c>
      <c r="F317" s="39" t="s">
        <v>881</v>
      </c>
      <c r="G317">
        <v>31.49</v>
      </c>
      <c r="H317">
        <v>6.9900000000000004E-2</v>
      </c>
      <c r="I317">
        <v>1</v>
      </c>
      <c r="J317">
        <v>31.49</v>
      </c>
      <c r="K317">
        <v>2.2000000000000002</v>
      </c>
    </row>
    <row r="318" spans="1:11" x14ac:dyDescent="0.25">
      <c r="A318" t="s">
        <v>180</v>
      </c>
      <c r="B318" t="s">
        <v>397</v>
      </c>
      <c r="C318">
        <v>764162330</v>
      </c>
      <c r="D318" t="s">
        <v>184</v>
      </c>
      <c r="E318" s="39">
        <v>39868</v>
      </c>
      <c r="F318" s="39" t="s">
        <v>881</v>
      </c>
      <c r="G318">
        <v>31.49</v>
      </c>
      <c r="H318">
        <v>6.9900000000000004E-2</v>
      </c>
      <c r="I318">
        <v>1</v>
      </c>
      <c r="J318">
        <v>31.49</v>
      </c>
      <c r="K318">
        <v>2.2000000000000002</v>
      </c>
    </row>
    <row r="319" spans="1:11" x14ac:dyDescent="0.25">
      <c r="A319" t="s">
        <v>180</v>
      </c>
      <c r="B319" t="s">
        <v>397</v>
      </c>
      <c r="C319">
        <v>764162330</v>
      </c>
      <c r="D319" t="s">
        <v>184</v>
      </c>
      <c r="E319" s="39">
        <v>39878</v>
      </c>
      <c r="F319" s="39" t="s">
        <v>881</v>
      </c>
      <c r="G319">
        <v>31.49</v>
      </c>
      <c r="H319">
        <v>6.9900000000000004E-2</v>
      </c>
      <c r="I319">
        <v>1</v>
      </c>
      <c r="J319">
        <v>31.49</v>
      </c>
      <c r="K319">
        <v>2.2000000000000002</v>
      </c>
    </row>
    <row r="320" spans="1:11" x14ac:dyDescent="0.25">
      <c r="A320" t="s">
        <v>180</v>
      </c>
      <c r="B320" t="s">
        <v>397</v>
      </c>
      <c r="C320">
        <v>764162330</v>
      </c>
      <c r="D320" t="s">
        <v>184</v>
      </c>
      <c r="E320" s="39">
        <v>39882</v>
      </c>
      <c r="F320" s="39" t="s">
        <v>881</v>
      </c>
      <c r="G320">
        <v>31.49</v>
      </c>
      <c r="H320">
        <v>6.9900000000000004E-2</v>
      </c>
      <c r="I320">
        <v>1</v>
      </c>
      <c r="J320">
        <v>31.49</v>
      </c>
      <c r="K320">
        <v>2.2000000000000002</v>
      </c>
    </row>
    <row r="321" spans="1:11" x14ac:dyDescent="0.25">
      <c r="A321" t="s">
        <v>180</v>
      </c>
      <c r="B321" t="s">
        <v>397</v>
      </c>
      <c r="C321">
        <v>764162330</v>
      </c>
      <c r="D321" t="s">
        <v>184</v>
      </c>
      <c r="E321" s="39">
        <v>40034</v>
      </c>
      <c r="F321" s="39" t="s">
        <v>881</v>
      </c>
      <c r="G321">
        <v>31.49</v>
      </c>
      <c r="H321">
        <v>6.5100000000000005E-2</v>
      </c>
      <c r="I321">
        <v>1</v>
      </c>
      <c r="J321">
        <v>31.49</v>
      </c>
      <c r="K321">
        <v>2.0499999999999998</v>
      </c>
    </row>
    <row r="322" spans="1:11" x14ac:dyDescent="0.25">
      <c r="A322" t="s">
        <v>180</v>
      </c>
      <c r="B322" t="s">
        <v>397</v>
      </c>
      <c r="C322">
        <v>764162330</v>
      </c>
      <c r="D322" t="s">
        <v>184</v>
      </c>
      <c r="E322" s="39">
        <v>40053</v>
      </c>
      <c r="F322" s="39" t="s">
        <v>881</v>
      </c>
      <c r="G322">
        <v>31.49</v>
      </c>
      <c r="H322">
        <v>6.5100000000000005E-2</v>
      </c>
      <c r="I322">
        <v>1</v>
      </c>
      <c r="J322">
        <v>31.49</v>
      </c>
      <c r="K322">
        <v>2.0499999999999998</v>
      </c>
    </row>
    <row r="323" spans="1:11" x14ac:dyDescent="0.25">
      <c r="A323" t="s">
        <v>180</v>
      </c>
      <c r="B323" t="s">
        <v>397</v>
      </c>
      <c r="C323">
        <v>764162330</v>
      </c>
      <c r="D323" t="s">
        <v>184</v>
      </c>
      <c r="E323" s="39">
        <v>40125</v>
      </c>
      <c r="F323" s="39" t="s">
        <v>881</v>
      </c>
      <c r="G323">
        <v>31.49</v>
      </c>
      <c r="H323">
        <v>6.5100000000000005E-2</v>
      </c>
      <c r="I323">
        <v>1</v>
      </c>
      <c r="J323">
        <v>31.49</v>
      </c>
      <c r="K323">
        <v>2.0499999999999998</v>
      </c>
    </row>
    <row r="324" spans="1:11" x14ac:dyDescent="0.25">
      <c r="A324" t="s">
        <v>180</v>
      </c>
      <c r="B324" t="s">
        <v>532</v>
      </c>
      <c r="C324">
        <v>764162330</v>
      </c>
      <c r="D324" t="s">
        <v>184</v>
      </c>
      <c r="E324" s="39">
        <v>39938</v>
      </c>
      <c r="F324" s="39" t="s">
        <v>881</v>
      </c>
      <c r="G324">
        <v>31.49</v>
      </c>
      <c r="H324">
        <v>6.9900000000000004E-2</v>
      </c>
      <c r="I324">
        <v>1</v>
      </c>
      <c r="J324">
        <v>31.49</v>
      </c>
      <c r="K324">
        <v>2.2000000000000002</v>
      </c>
    </row>
    <row r="325" spans="1:11" x14ac:dyDescent="0.25">
      <c r="A325" t="s">
        <v>180</v>
      </c>
      <c r="B325" t="s">
        <v>544</v>
      </c>
      <c r="C325">
        <v>764162330</v>
      </c>
      <c r="D325" t="s">
        <v>184</v>
      </c>
      <c r="E325" s="39">
        <v>39878</v>
      </c>
      <c r="F325" s="39" t="s">
        <v>881</v>
      </c>
      <c r="G325">
        <v>31.49</v>
      </c>
      <c r="H325">
        <v>6.9900000000000004E-2</v>
      </c>
      <c r="I325">
        <v>1</v>
      </c>
      <c r="J325">
        <v>31.49</v>
      </c>
      <c r="K325">
        <v>2.2000000000000002</v>
      </c>
    </row>
    <row r="326" spans="1:11" x14ac:dyDescent="0.25">
      <c r="A326" t="s">
        <v>180</v>
      </c>
      <c r="B326" t="s">
        <v>385</v>
      </c>
      <c r="C326">
        <v>764162330</v>
      </c>
      <c r="D326" t="s">
        <v>184</v>
      </c>
      <c r="E326" s="39">
        <v>39888</v>
      </c>
      <c r="F326" s="39" t="s">
        <v>881</v>
      </c>
      <c r="G326">
        <v>29.99</v>
      </c>
      <c r="H326">
        <v>7.0000000000000007E-2</v>
      </c>
      <c r="I326">
        <v>1</v>
      </c>
      <c r="J326">
        <v>29.99</v>
      </c>
      <c r="K326">
        <v>2.1</v>
      </c>
    </row>
    <row r="327" spans="1:11" x14ac:dyDescent="0.25">
      <c r="A327" t="s">
        <v>180</v>
      </c>
      <c r="B327" t="s">
        <v>385</v>
      </c>
      <c r="C327">
        <v>764162330</v>
      </c>
      <c r="D327" t="s">
        <v>184</v>
      </c>
      <c r="E327" s="39">
        <v>39896</v>
      </c>
      <c r="F327" s="39" t="s">
        <v>881</v>
      </c>
      <c r="G327">
        <v>29.99</v>
      </c>
      <c r="H327">
        <v>7.0000000000000007E-2</v>
      </c>
      <c r="I327">
        <v>1</v>
      </c>
      <c r="J327">
        <v>29.99</v>
      </c>
      <c r="K327">
        <v>2.1</v>
      </c>
    </row>
    <row r="328" spans="1:11" x14ac:dyDescent="0.25">
      <c r="A328" t="s">
        <v>180</v>
      </c>
      <c r="B328" t="s">
        <v>385</v>
      </c>
      <c r="C328">
        <v>764162330</v>
      </c>
      <c r="D328" t="s">
        <v>184</v>
      </c>
      <c r="E328" s="39">
        <v>39954</v>
      </c>
      <c r="F328" s="39" t="s">
        <v>881</v>
      </c>
      <c r="G328">
        <v>29.99</v>
      </c>
      <c r="H328">
        <v>7.0000000000000007E-2</v>
      </c>
      <c r="I328">
        <v>1</v>
      </c>
      <c r="J328">
        <v>29.99</v>
      </c>
      <c r="K328">
        <v>2.1</v>
      </c>
    </row>
    <row r="329" spans="1:11" x14ac:dyDescent="0.25">
      <c r="A329" t="s">
        <v>180</v>
      </c>
      <c r="B329" t="s">
        <v>385</v>
      </c>
      <c r="C329">
        <v>764162330</v>
      </c>
      <c r="D329" t="s">
        <v>184</v>
      </c>
      <c r="E329" s="39">
        <v>40159</v>
      </c>
      <c r="F329" s="39" t="s">
        <v>881</v>
      </c>
      <c r="G329">
        <v>29.99</v>
      </c>
      <c r="H329">
        <v>7.0000000000000007E-2</v>
      </c>
      <c r="I329">
        <v>1</v>
      </c>
      <c r="J329">
        <v>29.99</v>
      </c>
      <c r="K329">
        <v>2.1</v>
      </c>
    </row>
    <row r="330" spans="1:11" x14ac:dyDescent="0.25">
      <c r="A330" t="s">
        <v>180</v>
      </c>
      <c r="B330" t="s">
        <v>385</v>
      </c>
      <c r="C330">
        <v>764162330</v>
      </c>
      <c r="D330" t="s">
        <v>184</v>
      </c>
      <c r="E330" s="39">
        <v>39992</v>
      </c>
      <c r="F330" s="39" t="s">
        <v>881</v>
      </c>
      <c r="G330">
        <v>29.99</v>
      </c>
      <c r="H330">
        <v>6.5000000000000002E-2</v>
      </c>
      <c r="I330">
        <v>1</v>
      </c>
      <c r="J330">
        <v>29.99</v>
      </c>
      <c r="K330">
        <v>1.95</v>
      </c>
    </row>
    <row r="331" spans="1:11" x14ac:dyDescent="0.25">
      <c r="A331" t="s">
        <v>180</v>
      </c>
      <c r="B331" t="s">
        <v>385</v>
      </c>
      <c r="C331">
        <v>764162330</v>
      </c>
      <c r="D331" t="s">
        <v>184</v>
      </c>
      <c r="E331" s="39">
        <v>40028</v>
      </c>
      <c r="F331" s="39" t="s">
        <v>881</v>
      </c>
      <c r="G331">
        <v>29.99</v>
      </c>
      <c r="H331">
        <v>6.5000000000000002E-2</v>
      </c>
      <c r="I331">
        <v>1</v>
      </c>
      <c r="J331">
        <v>29.99</v>
      </c>
      <c r="K331">
        <v>1.95</v>
      </c>
    </row>
    <row r="332" spans="1:11" x14ac:dyDescent="0.25">
      <c r="A332" t="s">
        <v>180</v>
      </c>
      <c r="B332" t="s">
        <v>385</v>
      </c>
      <c r="C332">
        <v>764162330</v>
      </c>
      <c r="D332" t="s">
        <v>184</v>
      </c>
      <c r="E332" s="39">
        <v>40128</v>
      </c>
      <c r="F332" s="39" t="s">
        <v>881</v>
      </c>
      <c r="G332">
        <v>29.99</v>
      </c>
      <c r="H332">
        <v>6.5000000000000002E-2</v>
      </c>
      <c r="I332">
        <v>1</v>
      </c>
      <c r="J332">
        <v>29.99</v>
      </c>
      <c r="K332">
        <v>1.95</v>
      </c>
    </row>
    <row r="333" spans="1:11" x14ac:dyDescent="0.25">
      <c r="A333" t="s">
        <v>180</v>
      </c>
      <c r="B333" t="s">
        <v>397</v>
      </c>
      <c r="C333">
        <v>764162330</v>
      </c>
      <c r="D333" t="s">
        <v>184</v>
      </c>
      <c r="E333" s="39">
        <v>39895</v>
      </c>
      <c r="F333" s="39" t="s">
        <v>881</v>
      </c>
      <c r="G333">
        <v>29.99</v>
      </c>
      <c r="H333">
        <v>7.0000000000000007E-2</v>
      </c>
      <c r="I333">
        <v>1</v>
      </c>
      <c r="J333">
        <v>29.99</v>
      </c>
      <c r="K333">
        <v>2.1</v>
      </c>
    </row>
    <row r="334" spans="1:11" x14ac:dyDescent="0.25">
      <c r="A334" t="s">
        <v>180</v>
      </c>
      <c r="B334" t="s">
        <v>397</v>
      </c>
      <c r="C334">
        <v>764162330</v>
      </c>
      <c r="D334" t="s">
        <v>184</v>
      </c>
      <c r="E334" s="39">
        <v>39910</v>
      </c>
      <c r="F334" s="39" t="s">
        <v>881</v>
      </c>
      <c r="G334">
        <v>29.99</v>
      </c>
      <c r="H334">
        <v>7.0000000000000007E-2</v>
      </c>
      <c r="I334">
        <v>1</v>
      </c>
      <c r="J334">
        <v>29.99</v>
      </c>
      <c r="K334">
        <v>2.1</v>
      </c>
    </row>
    <row r="335" spans="1:11" x14ac:dyDescent="0.25">
      <c r="A335" t="s">
        <v>180</v>
      </c>
      <c r="B335" t="s">
        <v>397</v>
      </c>
      <c r="C335">
        <v>764162330</v>
      </c>
      <c r="D335" t="s">
        <v>184</v>
      </c>
      <c r="E335" s="39">
        <v>39913</v>
      </c>
      <c r="F335" s="39" t="s">
        <v>881</v>
      </c>
      <c r="G335">
        <v>29.99</v>
      </c>
      <c r="H335">
        <v>7.0000000000000007E-2</v>
      </c>
      <c r="I335">
        <v>1</v>
      </c>
      <c r="J335">
        <v>29.99</v>
      </c>
      <c r="K335">
        <v>2.1</v>
      </c>
    </row>
    <row r="336" spans="1:11" x14ac:dyDescent="0.25">
      <c r="A336" t="s">
        <v>180</v>
      </c>
      <c r="B336" t="s">
        <v>397</v>
      </c>
      <c r="C336">
        <v>764162330</v>
      </c>
      <c r="D336" t="s">
        <v>184</v>
      </c>
      <c r="E336" s="39">
        <v>39921</v>
      </c>
      <c r="F336" s="39" t="s">
        <v>881</v>
      </c>
      <c r="G336">
        <v>29.99</v>
      </c>
      <c r="H336">
        <v>7.0000000000000007E-2</v>
      </c>
      <c r="I336">
        <v>1</v>
      </c>
      <c r="J336">
        <v>29.99</v>
      </c>
      <c r="K336">
        <v>2.1</v>
      </c>
    </row>
    <row r="337" spans="1:11" x14ac:dyDescent="0.25">
      <c r="A337" t="s">
        <v>180</v>
      </c>
      <c r="B337" t="s">
        <v>397</v>
      </c>
      <c r="C337">
        <v>764162330</v>
      </c>
      <c r="D337" t="s">
        <v>184</v>
      </c>
      <c r="E337" s="39">
        <v>39951</v>
      </c>
      <c r="F337" s="39" t="s">
        <v>881</v>
      </c>
      <c r="G337">
        <v>29.99</v>
      </c>
      <c r="H337">
        <v>7.0000000000000007E-2</v>
      </c>
      <c r="I337">
        <v>1</v>
      </c>
      <c r="J337">
        <v>29.99</v>
      </c>
      <c r="K337">
        <v>2.1</v>
      </c>
    </row>
    <row r="338" spans="1:11" x14ac:dyDescent="0.25">
      <c r="A338" t="s">
        <v>180</v>
      </c>
      <c r="B338" t="s">
        <v>394</v>
      </c>
      <c r="C338">
        <v>764162330</v>
      </c>
      <c r="D338" t="s">
        <v>184</v>
      </c>
      <c r="E338" s="39">
        <v>39879</v>
      </c>
      <c r="F338" s="39" t="s">
        <v>881</v>
      </c>
      <c r="G338">
        <v>29.69</v>
      </c>
      <c r="H338">
        <v>7.0099999999999996E-2</v>
      </c>
      <c r="I338">
        <v>2</v>
      </c>
      <c r="J338">
        <v>59.38</v>
      </c>
      <c r="K338">
        <v>4.16</v>
      </c>
    </row>
    <row r="339" spans="1:11" x14ac:dyDescent="0.25">
      <c r="A339" t="s">
        <v>180</v>
      </c>
      <c r="B339" t="s">
        <v>384</v>
      </c>
      <c r="C339">
        <v>764162330</v>
      </c>
      <c r="D339" t="s">
        <v>184</v>
      </c>
      <c r="E339" s="39">
        <v>39957</v>
      </c>
      <c r="F339" s="39" t="s">
        <v>881</v>
      </c>
      <c r="G339">
        <v>29.69</v>
      </c>
      <c r="H339">
        <v>7.0099999999999996E-2</v>
      </c>
      <c r="I339">
        <v>1</v>
      </c>
      <c r="J339">
        <v>29.69</v>
      </c>
      <c r="K339">
        <v>2.08</v>
      </c>
    </row>
    <row r="340" spans="1:11" x14ac:dyDescent="0.25">
      <c r="A340" t="s">
        <v>180</v>
      </c>
      <c r="B340" t="s">
        <v>391</v>
      </c>
      <c r="C340">
        <v>764162330</v>
      </c>
      <c r="D340" t="s">
        <v>184</v>
      </c>
      <c r="E340" s="39">
        <v>40107</v>
      </c>
      <c r="F340" s="39" t="s">
        <v>881</v>
      </c>
      <c r="G340">
        <v>29.69</v>
      </c>
      <c r="H340">
        <v>7.0099999999999996E-2</v>
      </c>
      <c r="I340">
        <v>1</v>
      </c>
      <c r="J340">
        <v>29.69</v>
      </c>
      <c r="K340">
        <v>2.08</v>
      </c>
    </row>
    <row r="341" spans="1:11" x14ac:dyDescent="0.25">
      <c r="A341" t="s">
        <v>180</v>
      </c>
      <c r="B341" t="s">
        <v>391</v>
      </c>
      <c r="C341">
        <v>764162330</v>
      </c>
      <c r="D341" t="s">
        <v>184</v>
      </c>
      <c r="E341" s="39">
        <v>40176</v>
      </c>
      <c r="F341" s="39" t="s">
        <v>881</v>
      </c>
      <c r="G341">
        <v>29.69</v>
      </c>
      <c r="H341">
        <v>7.0099999999999996E-2</v>
      </c>
      <c r="I341">
        <v>1</v>
      </c>
      <c r="J341">
        <v>29.69</v>
      </c>
      <c r="K341">
        <v>2.08</v>
      </c>
    </row>
    <row r="342" spans="1:11" x14ac:dyDescent="0.25">
      <c r="A342" t="s">
        <v>180</v>
      </c>
      <c r="B342" t="s">
        <v>391</v>
      </c>
      <c r="C342">
        <v>764162330</v>
      </c>
      <c r="D342" t="s">
        <v>184</v>
      </c>
      <c r="E342" s="39">
        <v>40006</v>
      </c>
      <c r="F342" s="39" t="s">
        <v>881</v>
      </c>
      <c r="G342">
        <v>29.69</v>
      </c>
      <c r="H342">
        <v>6.5000000000000002E-2</v>
      </c>
      <c r="I342">
        <v>1</v>
      </c>
      <c r="J342">
        <v>29.69</v>
      </c>
      <c r="K342">
        <v>1.93</v>
      </c>
    </row>
    <row r="343" spans="1:11" x14ac:dyDescent="0.25">
      <c r="A343" t="s">
        <v>180</v>
      </c>
      <c r="B343" t="s">
        <v>394</v>
      </c>
      <c r="C343">
        <v>764162330</v>
      </c>
      <c r="D343" t="s">
        <v>184</v>
      </c>
      <c r="E343" s="39">
        <v>39854</v>
      </c>
      <c r="F343" s="39" t="s">
        <v>881</v>
      </c>
      <c r="G343">
        <v>29.69</v>
      </c>
      <c r="H343">
        <v>7.0099999999999996E-2</v>
      </c>
      <c r="I343">
        <v>1</v>
      </c>
      <c r="J343">
        <v>29.69</v>
      </c>
      <c r="K343">
        <v>2.08</v>
      </c>
    </row>
    <row r="344" spans="1:11" x14ac:dyDescent="0.25">
      <c r="A344" t="s">
        <v>180</v>
      </c>
      <c r="B344" t="s">
        <v>394</v>
      </c>
      <c r="C344">
        <v>764162330</v>
      </c>
      <c r="D344" t="s">
        <v>184</v>
      </c>
      <c r="E344" s="39">
        <v>39859</v>
      </c>
      <c r="F344" s="39" t="s">
        <v>881</v>
      </c>
      <c r="G344">
        <v>29.69</v>
      </c>
      <c r="H344">
        <v>7.0099999999999996E-2</v>
      </c>
      <c r="I344">
        <v>1</v>
      </c>
      <c r="J344">
        <v>29.69</v>
      </c>
      <c r="K344">
        <v>2.08</v>
      </c>
    </row>
    <row r="345" spans="1:11" x14ac:dyDescent="0.25">
      <c r="A345" t="s">
        <v>180</v>
      </c>
      <c r="B345" t="s">
        <v>404</v>
      </c>
      <c r="C345">
        <v>764162330</v>
      </c>
      <c r="D345" t="s">
        <v>184</v>
      </c>
      <c r="E345" s="39">
        <v>39835</v>
      </c>
      <c r="F345" s="39" t="s">
        <v>881</v>
      </c>
      <c r="G345">
        <v>29.69</v>
      </c>
      <c r="H345">
        <v>7.0099999999999996E-2</v>
      </c>
      <c r="I345">
        <v>1</v>
      </c>
      <c r="J345">
        <v>29.69</v>
      </c>
      <c r="K345">
        <v>2.08</v>
      </c>
    </row>
    <row r="346" spans="1:11" x14ac:dyDescent="0.25">
      <c r="A346" t="s">
        <v>180</v>
      </c>
      <c r="B346" t="s">
        <v>467</v>
      </c>
      <c r="C346">
        <v>764162330</v>
      </c>
      <c r="D346" t="s">
        <v>184</v>
      </c>
      <c r="E346" s="39">
        <v>40135</v>
      </c>
      <c r="F346" s="39" t="s">
        <v>881</v>
      </c>
      <c r="G346">
        <v>28.35</v>
      </c>
      <c r="H346">
        <v>6.4899999999999999E-2</v>
      </c>
      <c r="I346">
        <v>1</v>
      </c>
      <c r="J346">
        <v>28.35</v>
      </c>
      <c r="K346">
        <v>1.84</v>
      </c>
    </row>
    <row r="347" spans="1:11" x14ac:dyDescent="0.25">
      <c r="A347" t="s">
        <v>180</v>
      </c>
      <c r="B347" t="s">
        <v>394</v>
      </c>
      <c r="C347">
        <v>764162330</v>
      </c>
      <c r="D347" t="s">
        <v>184</v>
      </c>
      <c r="E347" s="39">
        <v>40009</v>
      </c>
      <c r="F347" s="39" t="s">
        <v>881</v>
      </c>
      <c r="G347">
        <v>28.34</v>
      </c>
      <c r="H347">
        <v>6.4899999999999999E-2</v>
      </c>
      <c r="I347">
        <v>1</v>
      </c>
      <c r="J347">
        <v>28.34</v>
      </c>
      <c r="K347">
        <v>1.84</v>
      </c>
    </row>
    <row r="348" spans="1:11" x14ac:dyDescent="0.25">
      <c r="A348" t="s">
        <v>180</v>
      </c>
      <c r="B348" t="s">
        <v>545</v>
      </c>
      <c r="C348">
        <v>764162330</v>
      </c>
      <c r="D348" t="s">
        <v>184</v>
      </c>
      <c r="E348" s="39">
        <v>39910</v>
      </c>
      <c r="F348" s="39" t="s">
        <v>881</v>
      </c>
      <c r="G348">
        <v>28.15</v>
      </c>
      <c r="H348">
        <v>7.0000000000000007E-2</v>
      </c>
      <c r="I348">
        <v>1</v>
      </c>
      <c r="J348">
        <v>28.15</v>
      </c>
      <c r="K348">
        <v>1.97</v>
      </c>
    </row>
    <row r="349" spans="1:11" x14ac:dyDescent="0.25">
      <c r="A349" t="s">
        <v>180</v>
      </c>
      <c r="B349" t="s">
        <v>404</v>
      </c>
      <c r="C349">
        <v>764162330</v>
      </c>
      <c r="D349" t="s">
        <v>184</v>
      </c>
      <c r="E349" s="39">
        <v>40044</v>
      </c>
      <c r="F349" s="39" t="s">
        <v>881</v>
      </c>
      <c r="G349">
        <v>27.93</v>
      </c>
      <c r="H349">
        <v>6.5199999999999994E-2</v>
      </c>
      <c r="I349">
        <v>1</v>
      </c>
      <c r="J349">
        <v>27.93</v>
      </c>
      <c r="K349">
        <v>1.82</v>
      </c>
    </row>
    <row r="350" spans="1:11" x14ac:dyDescent="0.25">
      <c r="A350" t="s">
        <v>180</v>
      </c>
      <c r="B350" t="s">
        <v>652</v>
      </c>
      <c r="C350">
        <v>764162330</v>
      </c>
      <c r="D350" t="s">
        <v>179</v>
      </c>
      <c r="E350" s="39">
        <v>39815</v>
      </c>
      <c r="F350" s="39" t="s">
        <v>881</v>
      </c>
      <c r="G350">
        <v>27.48</v>
      </c>
      <c r="H350">
        <v>6.9900000000000004E-2</v>
      </c>
      <c r="I350">
        <v>1</v>
      </c>
      <c r="J350">
        <v>27.48</v>
      </c>
      <c r="K350">
        <v>1.92</v>
      </c>
    </row>
    <row r="351" spans="1:11" x14ac:dyDescent="0.25">
      <c r="A351" t="s">
        <v>180</v>
      </c>
      <c r="B351" t="s">
        <v>384</v>
      </c>
      <c r="C351">
        <v>764162330</v>
      </c>
      <c r="D351" t="s">
        <v>184</v>
      </c>
      <c r="E351" s="39">
        <v>40070</v>
      </c>
      <c r="F351" s="39" t="s">
        <v>881</v>
      </c>
      <c r="G351">
        <v>27.1</v>
      </c>
      <c r="H351">
        <v>6.4899999999999999E-2</v>
      </c>
      <c r="I351">
        <v>1</v>
      </c>
      <c r="J351">
        <v>27.1</v>
      </c>
      <c r="K351">
        <v>1.76</v>
      </c>
    </row>
    <row r="352" spans="1:11" x14ac:dyDescent="0.25">
      <c r="A352" t="s">
        <v>180</v>
      </c>
      <c r="B352" t="s">
        <v>500</v>
      </c>
      <c r="C352">
        <v>764162330</v>
      </c>
      <c r="D352" t="s">
        <v>184</v>
      </c>
      <c r="E352" s="39">
        <v>40037</v>
      </c>
      <c r="F352" s="39" t="s">
        <v>881</v>
      </c>
      <c r="G352">
        <v>26.39</v>
      </c>
      <c r="H352">
        <v>6.5199999999999994E-2</v>
      </c>
      <c r="I352">
        <v>3</v>
      </c>
      <c r="J352">
        <v>79.17</v>
      </c>
      <c r="K352">
        <v>5.16</v>
      </c>
    </row>
    <row r="353" spans="1:11" x14ac:dyDescent="0.25">
      <c r="A353" t="s">
        <v>180</v>
      </c>
      <c r="B353" t="s">
        <v>381</v>
      </c>
      <c r="C353">
        <v>764162330</v>
      </c>
      <c r="D353" t="s">
        <v>184</v>
      </c>
      <c r="E353" s="39">
        <v>39960</v>
      </c>
      <c r="F353" s="39" t="s">
        <v>881</v>
      </c>
      <c r="G353">
        <v>26.39</v>
      </c>
      <c r="H353">
        <v>7.0099999999999996E-2</v>
      </c>
      <c r="I353">
        <v>2</v>
      </c>
      <c r="J353">
        <v>52.78</v>
      </c>
      <c r="K353">
        <v>3.7</v>
      </c>
    </row>
    <row r="354" spans="1:11" x14ac:dyDescent="0.25">
      <c r="A354" t="s">
        <v>180</v>
      </c>
      <c r="B354" t="s">
        <v>545</v>
      </c>
      <c r="C354">
        <v>764162330</v>
      </c>
      <c r="D354" t="s">
        <v>184</v>
      </c>
      <c r="E354" s="39">
        <v>40058</v>
      </c>
      <c r="F354" s="39" t="s">
        <v>881</v>
      </c>
      <c r="G354">
        <v>26.39</v>
      </c>
      <c r="H354">
        <v>6.5199999999999994E-2</v>
      </c>
      <c r="I354">
        <v>2</v>
      </c>
      <c r="J354">
        <v>52.78</v>
      </c>
      <c r="K354">
        <v>3.44</v>
      </c>
    </row>
    <row r="355" spans="1:11" x14ac:dyDescent="0.25">
      <c r="A355" t="s">
        <v>180</v>
      </c>
      <c r="B355" t="s">
        <v>224</v>
      </c>
      <c r="C355">
        <v>764162330</v>
      </c>
      <c r="D355" t="s">
        <v>184</v>
      </c>
      <c r="E355" s="39">
        <v>40016</v>
      </c>
      <c r="F355" s="39" t="s">
        <v>881</v>
      </c>
      <c r="G355">
        <v>26.39</v>
      </c>
      <c r="H355">
        <v>6.5199999999999994E-2</v>
      </c>
      <c r="I355">
        <v>1</v>
      </c>
      <c r="J355">
        <v>26.39</v>
      </c>
      <c r="K355">
        <v>1.72</v>
      </c>
    </row>
    <row r="356" spans="1:11" x14ac:dyDescent="0.25">
      <c r="A356" t="s">
        <v>180</v>
      </c>
      <c r="B356" t="s">
        <v>380</v>
      </c>
      <c r="C356">
        <v>764162330</v>
      </c>
      <c r="D356" t="s">
        <v>184</v>
      </c>
      <c r="E356" s="39">
        <v>39857</v>
      </c>
      <c r="F356" s="39" t="s">
        <v>881</v>
      </c>
      <c r="G356">
        <v>26.39</v>
      </c>
      <c r="H356">
        <v>7.0099999999999996E-2</v>
      </c>
      <c r="I356">
        <v>1</v>
      </c>
      <c r="J356">
        <v>26.39</v>
      </c>
      <c r="K356">
        <v>1.85</v>
      </c>
    </row>
    <row r="357" spans="1:11" x14ac:dyDescent="0.25">
      <c r="A357" t="s">
        <v>180</v>
      </c>
      <c r="B357" t="s">
        <v>381</v>
      </c>
      <c r="C357">
        <v>764162330</v>
      </c>
      <c r="D357" t="s">
        <v>184</v>
      </c>
      <c r="E357" s="39">
        <v>39906</v>
      </c>
      <c r="F357" s="39" t="s">
        <v>881</v>
      </c>
      <c r="G357">
        <v>26.39</v>
      </c>
      <c r="H357">
        <v>7.0099999999999996E-2</v>
      </c>
      <c r="I357">
        <v>1</v>
      </c>
      <c r="J357">
        <v>26.39</v>
      </c>
      <c r="K357">
        <v>1.85</v>
      </c>
    </row>
    <row r="358" spans="1:11" x14ac:dyDescent="0.25">
      <c r="A358" t="s">
        <v>180</v>
      </c>
      <c r="B358" t="s">
        <v>381</v>
      </c>
      <c r="C358">
        <v>764162330</v>
      </c>
      <c r="D358" t="s">
        <v>184</v>
      </c>
      <c r="E358" s="39">
        <v>39916</v>
      </c>
      <c r="F358" s="39" t="s">
        <v>881</v>
      </c>
      <c r="G358">
        <v>26.39</v>
      </c>
      <c r="H358">
        <v>7.0099999999999996E-2</v>
      </c>
      <c r="I358">
        <v>1</v>
      </c>
      <c r="J358">
        <v>26.39</v>
      </c>
      <c r="K358">
        <v>1.85</v>
      </c>
    </row>
    <row r="359" spans="1:11" x14ac:dyDescent="0.25">
      <c r="A359" t="s">
        <v>180</v>
      </c>
      <c r="B359" t="s">
        <v>381</v>
      </c>
      <c r="C359">
        <v>764162330</v>
      </c>
      <c r="D359" t="s">
        <v>184</v>
      </c>
      <c r="E359" s="39">
        <v>39926</v>
      </c>
      <c r="F359" s="39" t="s">
        <v>881</v>
      </c>
      <c r="G359">
        <v>26.39</v>
      </c>
      <c r="H359">
        <v>7.0099999999999996E-2</v>
      </c>
      <c r="I359">
        <v>1</v>
      </c>
      <c r="J359">
        <v>26.39</v>
      </c>
      <c r="K359">
        <v>1.85</v>
      </c>
    </row>
    <row r="360" spans="1:11" x14ac:dyDescent="0.25">
      <c r="A360" t="s">
        <v>180</v>
      </c>
      <c r="B360" t="s">
        <v>381</v>
      </c>
      <c r="C360">
        <v>764162330</v>
      </c>
      <c r="D360" t="s">
        <v>184</v>
      </c>
      <c r="E360" s="39">
        <v>39927</v>
      </c>
      <c r="F360" s="39" t="s">
        <v>881</v>
      </c>
      <c r="G360">
        <v>26.39</v>
      </c>
      <c r="H360">
        <v>7.0099999999999996E-2</v>
      </c>
      <c r="I360">
        <v>1</v>
      </c>
      <c r="J360">
        <v>26.39</v>
      </c>
      <c r="K360">
        <v>1.85</v>
      </c>
    </row>
    <row r="361" spans="1:11" x14ac:dyDescent="0.25">
      <c r="A361" t="s">
        <v>180</v>
      </c>
      <c r="B361" t="s">
        <v>381</v>
      </c>
      <c r="C361">
        <v>764162330</v>
      </c>
      <c r="D361" t="s">
        <v>882</v>
      </c>
      <c r="E361" s="39">
        <v>39966</v>
      </c>
      <c r="F361" s="39" t="s">
        <v>881</v>
      </c>
      <c r="G361">
        <v>26.39</v>
      </c>
      <c r="H361">
        <v>6.5199999999999994E-2</v>
      </c>
      <c r="I361">
        <v>1</v>
      </c>
      <c r="J361">
        <v>26.39</v>
      </c>
      <c r="K361">
        <v>1.72</v>
      </c>
    </row>
    <row r="362" spans="1:11" x14ac:dyDescent="0.25">
      <c r="A362" t="s">
        <v>180</v>
      </c>
      <c r="B362" t="s">
        <v>381</v>
      </c>
      <c r="C362">
        <v>764162330</v>
      </c>
      <c r="D362" t="s">
        <v>882</v>
      </c>
      <c r="E362" s="39">
        <v>39979</v>
      </c>
      <c r="F362" s="39" t="s">
        <v>881</v>
      </c>
      <c r="G362">
        <v>26.39</v>
      </c>
      <c r="H362">
        <v>6.5199999999999994E-2</v>
      </c>
      <c r="I362">
        <v>1</v>
      </c>
      <c r="J362">
        <v>26.39</v>
      </c>
      <c r="K362">
        <v>1.72</v>
      </c>
    </row>
    <row r="363" spans="1:11" x14ac:dyDescent="0.25">
      <c r="A363" t="s">
        <v>180</v>
      </c>
      <c r="B363" t="s">
        <v>390</v>
      </c>
      <c r="C363">
        <v>764162330</v>
      </c>
      <c r="D363" t="s">
        <v>184</v>
      </c>
      <c r="E363" s="39">
        <v>39826</v>
      </c>
      <c r="F363" s="39" t="s">
        <v>881</v>
      </c>
      <c r="G363">
        <v>26.39</v>
      </c>
      <c r="H363">
        <v>7.0099999999999996E-2</v>
      </c>
      <c r="I363">
        <v>1</v>
      </c>
      <c r="J363">
        <v>26.39</v>
      </c>
      <c r="K363">
        <v>1.85</v>
      </c>
    </row>
    <row r="364" spans="1:11" x14ac:dyDescent="0.25">
      <c r="A364" t="s">
        <v>180</v>
      </c>
      <c r="B364" t="s">
        <v>390</v>
      </c>
      <c r="C364">
        <v>764162330</v>
      </c>
      <c r="D364" t="s">
        <v>184</v>
      </c>
      <c r="E364" s="39">
        <v>39827</v>
      </c>
      <c r="F364" s="39" t="s">
        <v>881</v>
      </c>
      <c r="G364">
        <v>26.39</v>
      </c>
      <c r="H364">
        <v>7.0099999999999996E-2</v>
      </c>
      <c r="I364">
        <v>1</v>
      </c>
      <c r="J364">
        <v>26.39</v>
      </c>
      <c r="K364">
        <v>1.85</v>
      </c>
    </row>
    <row r="365" spans="1:11" x14ac:dyDescent="0.25">
      <c r="A365" t="s">
        <v>180</v>
      </c>
      <c r="B365" t="s">
        <v>390</v>
      </c>
      <c r="C365">
        <v>764162330</v>
      </c>
      <c r="D365" t="s">
        <v>184</v>
      </c>
      <c r="E365" s="39">
        <v>39854</v>
      </c>
      <c r="F365" s="39" t="s">
        <v>881</v>
      </c>
      <c r="G365">
        <v>26.39</v>
      </c>
      <c r="H365">
        <v>7.0099999999999996E-2</v>
      </c>
      <c r="I365">
        <v>1</v>
      </c>
      <c r="J365">
        <v>26.39</v>
      </c>
      <c r="K365">
        <v>1.85</v>
      </c>
    </row>
    <row r="366" spans="1:11" x14ac:dyDescent="0.25">
      <c r="A366" t="s">
        <v>180</v>
      </c>
      <c r="B366" t="s">
        <v>390</v>
      </c>
      <c r="C366">
        <v>764162330</v>
      </c>
      <c r="D366" t="s">
        <v>184</v>
      </c>
      <c r="E366" s="39">
        <v>39877</v>
      </c>
      <c r="F366" s="39" t="s">
        <v>881</v>
      </c>
      <c r="G366">
        <v>26.39</v>
      </c>
      <c r="H366">
        <v>7.0099999999999996E-2</v>
      </c>
      <c r="I366">
        <v>1</v>
      </c>
      <c r="J366">
        <v>26.39</v>
      </c>
      <c r="K366">
        <v>1.85</v>
      </c>
    </row>
    <row r="367" spans="1:11" x14ac:dyDescent="0.25">
      <c r="A367" t="s">
        <v>180</v>
      </c>
      <c r="B367" t="s">
        <v>390</v>
      </c>
      <c r="C367">
        <v>764162330</v>
      </c>
      <c r="D367" t="s">
        <v>184</v>
      </c>
      <c r="E367" s="39">
        <v>39888</v>
      </c>
      <c r="F367" s="39" t="s">
        <v>881</v>
      </c>
      <c r="G367">
        <v>26.39</v>
      </c>
      <c r="H367">
        <v>7.0099999999999996E-2</v>
      </c>
      <c r="I367">
        <v>1</v>
      </c>
      <c r="J367">
        <v>26.39</v>
      </c>
      <c r="K367">
        <v>1.85</v>
      </c>
    </row>
    <row r="368" spans="1:11" x14ac:dyDescent="0.25">
      <c r="A368" t="s">
        <v>180</v>
      </c>
      <c r="B368" t="s">
        <v>390</v>
      </c>
      <c r="C368">
        <v>764162330</v>
      </c>
      <c r="D368" t="s">
        <v>882</v>
      </c>
      <c r="E368" s="39">
        <v>39892</v>
      </c>
      <c r="F368" s="39" t="s">
        <v>881</v>
      </c>
      <c r="G368">
        <v>26.39</v>
      </c>
      <c r="H368">
        <v>7.0099999999999996E-2</v>
      </c>
      <c r="I368">
        <v>1</v>
      </c>
      <c r="J368">
        <v>26.39</v>
      </c>
      <c r="K368">
        <v>1.85</v>
      </c>
    </row>
    <row r="369" spans="1:11" x14ac:dyDescent="0.25">
      <c r="A369" t="s">
        <v>180</v>
      </c>
      <c r="B369" t="s">
        <v>390</v>
      </c>
      <c r="C369">
        <v>764162330</v>
      </c>
      <c r="D369" t="s">
        <v>882</v>
      </c>
      <c r="E369" s="39">
        <v>39916</v>
      </c>
      <c r="F369" s="39" t="s">
        <v>881</v>
      </c>
      <c r="G369">
        <v>26.39</v>
      </c>
      <c r="H369">
        <v>7.0099999999999996E-2</v>
      </c>
      <c r="I369">
        <v>1</v>
      </c>
      <c r="J369">
        <v>26.39</v>
      </c>
      <c r="K369">
        <v>1.85</v>
      </c>
    </row>
    <row r="370" spans="1:11" x14ac:dyDescent="0.25">
      <c r="A370" t="s">
        <v>180</v>
      </c>
      <c r="B370" t="s">
        <v>390</v>
      </c>
      <c r="C370">
        <v>764162330</v>
      </c>
      <c r="D370" t="s">
        <v>184</v>
      </c>
      <c r="E370" s="39">
        <v>39918</v>
      </c>
      <c r="F370" s="39" t="s">
        <v>881</v>
      </c>
      <c r="G370">
        <v>26.39</v>
      </c>
      <c r="H370">
        <v>7.0099999999999996E-2</v>
      </c>
      <c r="I370">
        <v>1</v>
      </c>
      <c r="J370">
        <v>26.39</v>
      </c>
      <c r="K370">
        <v>1.85</v>
      </c>
    </row>
    <row r="371" spans="1:11" x14ac:dyDescent="0.25">
      <c r="A371" t="s">
        <v>180</v>
      </c>
      <c r="B371" t="s">
        <v>390</v>
      </c>
      <c r="C371">
        <v>764162330</v>
      </c>
      <c r="D371" t="s">
        <v>184</v>
      </c>
      <c r="E371" s="39">
        <v>39990</v>
      </c>
      <c r="F371" s="39" t="s">
        <v>881</v>
      </c>
      <c r="G371">
        <v>26.39</v>
      </c>
      <c r="H371">
        <v>6.5199999999999994E-2</v>
      </c>
      <c r="I371">
        <v>1</v>
      </c>
      <c r="J371">
        <v>26.39</v>
      </c>
      <c r="K371">
        <v>1.72</v>
      </c>
    </row>
    <row r="372" spans="1:11" x14ac:dyDescent="0.25">
      <c r="A372" t="s">
        <v>180</v>
      </c>
      <c r="B372" t="s">
        <v>399</v>
      </c>
      <c r="C372">
        <v>764162330</v>
      </c>
      <c r="D372" t="s">
        <v>184</v>
      </c>
      <c r="E372" s="39">
        <v>39891</v>
      </c>
      <c r="F372" s="39" t="s">
        <v>881</v>
      </c>
      <c r="G372">
        <v>26.39</v>
      </c>
      <c r="H372">
        <v>7.0099999999999996E-2</v>
      </c>
      <c r="I372">
        <v>1</v>
      </c>
      <c r="J372">
        <v>26.39</v>
      </c>
      <c r="K372">
        <v>1.85</v>
      </c>
    </row>
    <row r="373" spans="1:11" x14ac:dyDescent="0.25">
      <c r="A373" t="s">
        <v>180</v>
      </c>
      <c r="B373" t="s">
        <v>399</v>
      </c>
      <c r="C373">
        <v>764162330</v>
      </c>
      <c r="D373" t="s">
        <v>184</v>
      </c>
      <c r="E373" s="39">
        <v>40071</v>
      </c>
      <c r="F373" s="39" t="s">
        <v>881</v>
      </c>
      <c r="G373">
        <v>26.39</v>
      </c>
      <c r="H373">
        <v>6.5199999999999994E-2</v>
      </c>
      <c r="I373">
        <v>1</v>
      </c>
      <c r="J373">
        <v>26.39</v>
      </c>
      <c r="K373">
        <v>1.72</v>
      </c>
    </row>
    <row r="374" spans="1:11" x14ac:dyDescent="0.25">
      <c r="A374" t="s">
        <v>180</v>
      </c>
      <c r="B374" t="s">
        <v>403</v>
      </c>
      <c r="C374">
        <v>764162330</v>
      </c>
      <c r="D374" t="s">
        <v>184</v>
      </c>
      <c r="E374" s="39">
        <v>39891</v>
      </c>
      <c r="F374" s="39" t="s">
        <v>881</v>
      </c>
      <c r="G374">
        <v>26.39</v>
      </c>
      <c r="H374">
        <v>7.0099999999999996E-2</v>
      </c>
      <c r="I374">
        <v>1</v>
      </c>
      <c r="J374">
        <v>26.39</v>
      </c>
      <c r="K374">
        <v>1.85</v>
      </c>
    </row>
    <row r="375" spans="1:11" x14ac:dyDescent="0.25">
      <c r="A375" t="s">
        <v>180</v>
      </c>
      <c r="B375" t="s">
        <v>500</v>
      </c>
      <c r="C375">
        <v>764162330</v>
      </c>
      <c r="D375" t="s">
        <v>179</v>
      </c>
      <c r="E375" s="39">
        <v>39834</v>
      </c>
      <c r="F375" s="39" t="s">
        <v>881</v>
      </c>
      <c r="G375">
        <v>26.39</v>
      </c>
      <c r="H375">
        <v>7.0099999999999996E-2</v>
      </c>
      <c r="I375">
        <v>1</v>
      </c>
      <c r="J375">
        <v>26.39</v>
      </c>
      <c r="K375">
        <v>1.85</v>
      </c>
    </row>
    <row r="376" spans="1:11" x14ac:dyDescent="0.25">
      <c r="A376" t="s">
        <v>180</v>
      </c>
      <c r="B376" t="s">
        <v>500</v>
      </c>
      <c r="C376">
        <v>764162330</v>
      </c>
      <c r="D376" t="s">
        <v>184</v>
      </c>
      <c r="E376" s="39">
        <v>39853</v>
      </c>
      <c r="F376" s="39" t="s">
        <v>881</v>
      </c>
      <c r="G376">
        <v>26.39</v>
      </c>
      <c r="H376">
        <v>7.0099999999999996E-2</v>
      </c>
      <c r="I376">
        <v>1</v>
      </c>
      <c r="J376">
        <v>26.39</v>
      </c>
      <c r="K376">
        <v>1.85</v>
      </c>
    </row>
    <row r="377" spans="1:11" x14ac:dyDescent="0.25">
      <c r="A377" t="s">
        <v>180</v>
      </c>
      <c r="B377" t="s">
        <v>500</v>
      </c>
      <c r="C377">
        <v>764162330</v>
      </c>
      <c r="D377" t="s">
        <v>184</v>
      </c>
      <c r="E377" s="39">
        <v>39876</v>
      </c>
      <c r="F377" s="39" t="s">
        <v>881</v>
      </c>
      <c r="G377">
        <v>26.39</v>
      </c>
      <c r="H377">
        <v>7.0099999999999996E-2</v>
      </c>
      <c r="I377">
        <v>1</v>
      </c>
      <c r="J377">
        <v>26.39</v>
      </c>
      <c r="K377">
        <v>1.85</v>
      </c>
    </row>
    <row r="378" spans="1:11" x14ac:dyDescent="0.25">
      <c r="A378" t="s">
        <v>180</v>
      </c>
      <c r="B378" t="s">
        <v>500</v>
      </c>
      <c r="C378">
        <v>764162330</v>
      </c>
      <c r="D378" t="s">
        <v>184</v>
      </c>
      <c r="E378" s="39">
        <v>39877</v>
      </c>
      <c r="F378" s="39" t="s">
        <v>881</v>
      </c>
      <c r="G378">
        <v>26.39</v>
      </c>
      <c r="H378">
        <v>7.0099999999999996E-2</v>
      </c>
      <c r="I378">
        <v>1</v>
      </c>
      <c r="J378">
        <v>26.39</v>
      </c>
      <c r="K378">
        <v>1.85</v>
      </c>
    </row>
    <row r="379" spans="1:11" x14ac:dyDescent="0.25">
      <c r="A379" t="s">
        <v>180</v>
      </c>
      <c r="B379" t="s">
        <v>500</v>
      </c>
      <c r="C379">
        <v>764162330</v>
      </c>
      <c r="D379" t="s">
        <v>184</v>
      </c>
      <c r="E379" s="39">
        <v>39879</v>
      </c>
      <c r="F379" s="39" t="s">
        <v>881</v>
      </c>
      <c r="G379">
        <v>26.39</v>
      </c>
      <c r="H379">
        <v>7.0099999999999996E-2</v>
      </c>
      <c r="I379">
        <v>1</v>
      </c>
      <c r="J379">
        <v>26.39</v>
      </c>
      <c r="K379">
        <v>1.85</v>
      </c>
    </row>
    <row r="380" spans="1:11" x14ac:dyDescent="0.25">
      <c r="A380" t="s">
        <v>180</v>
      </c>
      <c r="B380" t="s">
        <v>500</v>
      </c>
      <c r="C380">
        <v>764162330</v>
      </c>
      <c r="D380" t="s">
        <v>184</v>
      </c>
      <c r="E380" s="39">
        <v>39895</v>
      </c>
      <c r="F380" s="39" t="s">
        <v>881</v>
      </c>
      <c r="G380">
        <v>26.39</v>
      </c>
      <c r="H380">
        <v>7.0099999999999996E-2</v>
      </c>
      <c r="I380">
        <v>1</v>
      </c>
      <c r="J380">
        <v>26.39</v>
      </c>
      <c r="K380">
        <v>1.85</v>
      </c>
    </row>
    <row r="381" spans="1:11" x14ac:dyDescent="0.25">
      <c r="A381" t="s">
        <v>180</v>
      </c>
      <c r="B381" t="s">
        <v>500</v>
      </c>
      <c r="C381">
        <v>764162330</v>
      </c>
      <c r="D381" t="s">
        <v>184</v>
      </c>
      <c r="E381" s="39">
        <v>39944</v>
      </c>
      <c r="F381" s="39" t="s">
        <v>881</v>
      </c>
      <c r="G381">
        <v>26.39</v>
      </c>
      <c r="H381">
        <v>7.0099999999999996E-2</v>
      </c>
      <c r="I381">
        <v>1</v>
      </c>
      <c r="J381">
        <v>26.39</v>
      </c>
      <c r="K381">
        <v>1.85</v>
      </c>
    </row>
    <row r="382" spans="1:11" x14ac:dyDescent="0.25">
      <c r="A382" t="s">
        <v>180</v>
      </c>
      <c r="B382" t="s">
        <v>500</v>
      </c>
      <c r="C382">
        <v>764162330</v>
      </c>
      <c r="D382" t="s">
        <v>184</v>
      </c>
      <c r="E382" s="39">
        <v>40099</v>
      </c>
      <c r="F382" s="39" t="s">
        <v>881</v>
      </c>
      <c r="G382">
        <v>26.39</v>
      </c>
      <c r="H382">
        <v>7.0099999999999996E-2</v>
      </c>
      <c r="I382">
        <v>1</v>
      </c>
      <c r="J382">
        <v>26.39</v>
      </c>
      <c r="K382">
        <v>1.85</v>
      </c>
    </row>
    <row r="383" spans="1:11" x14ac:dyDescent="0.25">
      <c r="A383" t="s">
        <v>180</v>
      </c>
      <c r="B383" t="s">
        <v>500</v>
      </c>
      <c r="C383">
        <v>764162330</v>
      </c>
      <c r="D383" t="s">
        <v>184</v>
      </c>
      <c r="E383" s="39">
        <v>40176</v>
      </c>
      <c r="F383" s="39" t="s">
        <v>881</v>
      </c>
      <c r="G383">
        <v>26.39</v>
      </c>
      <c r="H383">
        <v>7.0099999999999996E-2</v>
      </c>
      <c r="I383">
        <v>1</v>
      </c>
      <c r="J383">
        <v>26.39</v>
      </c>
      <c r="K383">
        <v>1.85</v>
      </c>
    </row>
    <row r="384" spans="1:11" x14ac:dyDescent="0.25">
      <c r="A384" t="s">
        <v>180</v>
      </c>
      <c r="B384" t="s">
        <v>500</v>
      </c>
      <c r="C384">
        <v>764162330</v>
      </c>
      <c r="D384" t="s">
        <v>184</v>
      </c>
      <c r="E384" s="39">
        <v>39966</v>
      </c>
      <c r="F384" s="39" t="s">
        <v>881</v>
      </c>
      <c r="G384">
        <v>26.39</v>
      </c>
      <c r="H384">
        <v>6.5199999999999994E-2</v>
      </c>
      <c r="I384">
        <v>1</v>
      </c>
      <c r="J384">
        <v>26.39</v>
      </c>
      <c r="K384">
        <v>1.72</v>
      </c>
    </row>
    <row r="385" spans="1:11" x14ac:dyDescent="0.25">
      <c r="A385" t="s">
        <v>180</v>
      </c>
      <c r="B385" t="s">
        <v>500</v>
      </c>
      <c r="C385">
        <v>764162330</v>
      </c>
      <c r="D385" t="s">
        <v>184</v>
      </c>
      <c r="E385" s="39">
        <v>40006</v>
      </c>
      <c r="F385" s="39" t="s">
        <v>881</v>
      </c>
      <c r="G385">
        <v>26.39</v>
      </c>
      <c r="H385">
        <v>6.5199999999999994E-2</v>
      </c>
      <c r="I385">
        <v>1</v>
      </c>
      <c r="J385">
        <v>26.39</v>
      </c>
      <c r="K385">
        <v>1.72</v>
      </c>
    </row>
    <row r="386" spans="1:11" x14ac:dyDescent="0.25">
      <c r="A386" t="s">
        <v>180</v>
      </c>
      <c r="B386" t="s">
        <v>500</v>
      </c>
      <c r="C386">
        <v>764162330</v>
      </c>
      <c r="D386" t="s">
        <v>184</v>
      </c>
      <c r="E386" s="39">
        <v>40024</v>
      </c>
      <c r="F386" s="39" t="s">
        <v>881</v>
      </c>
      <c r="G386">
        <v>26.39</v>
      </c>
      <c r="H386">
        <v>6.5199999999999994E-2</v>
      </c>
      <c r="I386">
        <v>1</v>
      </c>
      <c r="J386">
        <v>26.39</v>
      </c>
      <c r="K386">
        <v>1.72</v>
      </c>
    </row>
    <row r="387" spans="1:11" x14ac:dyDescent="0.25">
      <c r="A387" t="s">
        <v>180</v>
      </c>
      <c r="B387" t="s">
        <v>500</v>
      </c>
      <c r="C387">
        <v>764162330</v>
      </c>
      <c r="D387" t="s">
        <v>184</v>
      </c>
      <c r="E387" s="39">
        <v>40085</v>
      </c>
      <c r="F387" s="39" t="s">
        <v>881</v>
      </c>
      <c r="G387">
        <v>26.39</v>
      </c>
      <c r="H387">
        <v>6.5199999999999994E-2</v>
      </c>
      <c r="I387">
        <v>1</v>
      </c>
      <c r="J387">
        <v>26.39</v>
      </c>
      <c r="K387">
        <v>1.72</v>
      </c>
    </row>
    <row r="388" spans="1:11" x14ac:dyDescent="0.25">
      <c r="A388" t="s">
        <v>180</v>
      </c>
      <c r="B388" t="s">
        <v>501</v>
      </c>
      <c r="C388">
        <v>764162330</v>
      </c>
      <c r="D388" t="s">
        <v>184</v>
      </c>
      <c r="E388" s="39">
        <v>39826</v>
      </c>
      <c r="F388" s="39" t="s">
        <v>881</v>
      </c>
      <c r="G388">
        <v>26.39</v>
      </c>
      <c r="H388">
        <v>7.0099999999999996E-2</v>
      </c>
      <c r="I388">
        <v>1</v>
      </c>
      <c r="J388">
        <v>26.39</v>
      </c>
      <c r="K388">
        <v>1.85</v>
      </c>
    </row>
    <row r="389" spans="1:11" x14ac:dyDescent="0.25">
      <c r="A389" t="s">
        <v>180</v>
      </c>
      <c r="B389" t="s">
        <v>501</v>
      </c>
      <c r="C389">
        <v>764162330</v>
      </c>
      <c r="D389" t="s">
        <v>184</v>
      </c>
      <c r="E389" s="39">
        <v>39852</v>
      </c>
      <c r="F389" s="39" t="s">
        <v>881</v>
      </c>
      <c r="G389">
        <v>26.39</v>
      </c>
      <c r="H389">
        <v>7.0099999999999996E-2</v>
      </c>
      <c r="I389">
        <v>1</v>
      </c>
      <c r="J389">
        <v>26.39</v>
      </c>
      <c r="K389">
        <v>1.85</v>
      </c>
    </row>
    <row r="390" spans="1:11" x14ac:dyDescent="0.25">
      <c r="A390" t="s">
        <v>180</v>
      </c>
      <c r="B390" t="s">
        <v>501</v>
      </c>
      <c r="C390">
        <v>764162330</v>
      </c>
      <c r="D390" t="s">
        <v>184</v>
      </c>
      <c r="E390" s="39">
        <v>39855</v>
      </c>
      <c r="F390" s="39" t="s">
        <v>881</v>
      </c>
      <c r="G390">
        <v>26.39</v>
      </c>
      <c r="H390">
        <v>7.0099999999999996E-2</v>
      </c>
      <c r="I390">
        <v>1</v>
      </c>
      <c r="J390">
        <v>26.39</v>
      </c>
      <c r="K390">
        <v>1.85</v>
      </c>
    </row>
    <row r="391" spans="1:11" x14ac:dyDescent="0.25">
      <c r="A391" t="s">
        <v>180</v>
      </c>
      <c r="B391" t="s">
        <v>501</v>
      </c>
      <c r="C391">
        <v>764162330</v>
      </c>
      <c r="D391" t="s">
        <v>184</v>
      </c>
      <c r="E391" s="39">
        <v>40045</v>
      </c>
      <c r="F391" s="39" t="s">
        <v>881</v>
      </c>
      <c r="G391">
        <v>26.39</v>
      </c>
      <c r="H391">
        <v>6.5199999999999994E-2</v>
      </c>
      <c r="I391">
        <v>1</v>
      </c>
      <c r="J391">
        <v>26.39</v>
      </c>
      <c r="K391">
        <v>1.72</v>
      </c>
    </row>
    <row r="392" spans="1:11" x14ac:dyDescent="0.25">
      <c r="A392" t="s">
        <v>180</v>
      </c>
      <c r="B392" t="s">
        <v>557</v>
      </c>
      <c r="C392">
        <v>764162330</v>
      </c>
      <c r="D392" t="s">
        <v>179</v>
      </c>
      <c r="E392" s="39">
        <v>40003</v>
      </c>
      <c r="F392" s="39" t="s">
        <v>881</v>
      </c>
      <c r="G392">
        <v>26.39</v>
      </c>
      <c r="H392">
        <v>6.5199999999999994E-2</v>
      </c>
      <c r="I392">
        <v>1</v>
      </c>
      <c r="J392">
        <v>26.39</v>
      </c>
      <c r="K392">
        <v>1.72</v>
      </c>
    </row>
    <row r="393" spans="1:11" x14ac:dyDescent="0.25">
      <c r="A393" t="s">
        <v>180</v>
      </c>
      <c r="B393" t="s">
        <v>713</v>
      </c>
      <c r="C393">
        <v>764162330</v>
      </c>
      <c r="D393" t="s">
        <v>184</v>
      </c>
      <c r="E393" s="39">
        <v>40035</v>
      </c>
      <c r="F393" s="39" t="s">
        <v>881</v>
      </c>
      <c r="G393">
        <v>26.39</v>
      </c>
      <c r="H393">
        <v>6.5199999999999994E-2</v>
      </c>
      <c r="I393">
        <v>1</v>
      </c>
      <c r="J393">
        <v>26.39</v>
      </c>
      <c r="K393">
        <v>1.72</v>
      </c>
    </row>
    <row r="394" spans="1:11" x14ac:dyDescent="0.25">
      <c r="A394" t="s">
        <v>180</v>
      </c>
      <c r="B394" t="s">
        <v>385</v>
      </c>
      <c r="C394">
        <v>764162330</v>
      </c>
      <c r="D394" t="s">
        <v>179</v>
      </c>
      <c r="E394" s="39">
        <v>40157</v>
      </c>
      <c r="F394" s="39" t="s">
        <v>881</v>
      </c>
      <c r="G394">
        <v>25.91</v>
      </c>
      <c r="H394">
        <v>6.9900000000000004E-2</v>
      </c>
      <c r="I394">
        <v>1</v>
      </c>
      <c r="J394">
        <v>25.91</v>
      </c>
      <c r="K394">
        <v>1.81</v>
      </c>
    </row>
    <row r="395" spans="1:11" x14ac:dyDescent="0.25">
      <c r="A395" t="s">
        <v>180</v>
      </c>
      <c r="B395" t="s">
        <v>397</v>
      </c>
      <c r="C395">
        <v>764162330</v>
      </c>
      <c r="D395" t="s">
        <v>184</v>
      </c>
      <c r="E395" s="39">
        <v>40106</v>
      </c>
      <c r="F395" s="39" t="s">
        <v>881</v>
      </c>
      <c r="G395">
        <v>25.38</v>
      </c>
      <c r="H395">
        <v>7.0099999999999996E-2</v>
      </c>
      <c r="I395">
        <v>1</v>
      </c>
      <c r="J395">
        <v>25.38</v>
      </c>
      <c r="K395">
        <v>1.78</v>
      </c>
    </row>
    <row r="396" spans="1:11" x14ac:dyDescent="0.25">
      <c r="A396" t="s">
        <v>180</v>
      </c>
      <c r="B396" t="s">
        <v>397</v>
      </c>
      <c r="C396">
        <v>764162330</v>
      </c>
      <c r="D396" t="s">
        <v>184</v>
      </c>
      <c r="E396" s="39">
        <v>40112</v>
      </c>
      <c r="F396" s="39" t="s">
        <v>881</v>
      </c>
      <c r="G396">
        <v>25.38</v>
      </c>
      <c r="H396">
        <v>7.0099999999999996E-2</v>
      </c>
      <c r="I396">
        <v>1</v>
      </c>
      <c r="J396">
        <v>25.38</v>
      </c>
      <c r="K396">
        <v>1.78</v>
      </c>
    </row>
    <row r="397" spans="1:11" x14ac:dyDescent="0.25">
      <c r="A397" t="s">
        <v>180</v>
      </c>
      <c r="B397" t="s">
        <v>397</v>
      </c>
      <c r="C397">
        <v>764162330</v>
      </c>
      <c r="D397" t="s">
        <v>882</v>
      </c>
      <c r="E397" s="39">
        <v>40085</v>
      </c>
      <c r="F397" s="39" t="s">
        <v>881</v>
      </c>
      <c r="G397">
        <v>25.38</v>
      </c>
      <c r="H397">
        <v>6.5000000000000002E-2</v>
      </c>
      <c r="I397">
        <v>1</v>
      </c>
      <c r="J397">
        <v>25.38</v>
      </c>
      <c r="K397">
        <v>1.65</v>
      </c>
    </row>
    <row r="398" spans="1:11" x14ac:dyDescent="0.25">
      <c r="A398" t="s">
        <v>180</v>
      </c>
      <c r="B398" t="s">
        <v>381</v>
      </c>
      <c r="C398">
        <v>764162330</v>
      </c>
      <c r="D398" t="s">
        <v>184</v>
      </c>
      <c r="E398" s="39">
        <v>40100</v>
      </c>
      <c r="F398" s="39" t="s">
        <v>881</v>
      </c>
      <c r="G398">
        <v>25.19</v>
      </c>
      <c r="H398">
        <v>6.9900000000000004E-2</v>
      </c>
      <c r="I398">
        <v>1</v>
      </c>
      <c r="J398">
        <v>25.19</v>
      </c>
      <c r="K398">
        <v>1.76</v>
      </c>
    </row>
    <row r="399" spans="1:11" x14ac:dyDescent="0.25">
      <c r="A399" t="s">
        <v>180</v>
      </c>
      <c r="B399" t="s">
        <v>381</v>
      </c>
      <c r="C399">
        <v>764162330</v>
      </c>
      <c r="D399" t="s">
        <v>179</v>
      </c>
      <c r="E399" s="39">
        <v>40161</v>
      </c>
      <c r="F399" s="39" t="s">
        <v>881</v>
      </c>
      <c r="G399">
        <v>25.19</v>
      </c>
      <c r="H399">
        <v>6.9900000000000004E-2</v>
      </c>
      <c r="I399">
        <v>1</v>
      </c>
      <c r="J399">
        <v>25.19</v>
      </c>
      <c r="K399">
        <v>1.76</v>
      </c>
    </row>
    <row r="400" spans="1:11" x14ac:dyDescent="0.25">
      <c r="A400" t="s">
        <v>180</v>
      </c>
      <c r="B400" t="s">
        <v>381</v>
      </c>
      <c r="C400">
        <v>764162330</v>
      </c>
      <c r="D400" t="s">
        <v>184</v>
      </c>
      <c r="E400" s="39">
        <v>40016</v>
      </c>
      <c r="F400" s="39" t="s">
        <v>881</v>
      </c>
      <c r="G400">
        <v>25.19</v>
      </c>
      <c r="H400">
        <v>6.5100000000000005E-2</v>
      </c>
      <c r="I400">
        <v>1</v>
      </c>
      <c r="J400">
        <v>25.19</v>
      </c>
      <c r="K400">
        <v>1.64</v>
      </c>
    </row>
    <row r="401" spans="1:11" x14ac:dyDescent="0.25">
      <c r="A401" t="s">
        <v>180</v>
      </c>
      <c r="B401" t="s">
        <v>381</v>
      </c>
      <c r="C401">
        <v>764162330</v>
      </c>
      <c r="D401" t="s">
        <v>184</v>
      </c>
      <c r="E401" s="39">
        <v>40040</v>
      </c>
      <c r="F401" s="39" t="s">
        <v>881</v>
      </c>
      <c r="G401">
        <v>25.19</v>
      </c>
      <c r="H401">
        <v>6.5100000000000005E-2</v>
      </c>
      <c r="I401">
        <v>1</v>
      </c>
      <c r="J401">
        <v>25.19</v>
      </c>
      <c r="K401">
        <v>1.64</v>
      </c>
    </row>
    <row r="402" spans="1:11" x14ac:dyDescent="0.25">
      <c r="A402" t="s">
        <v>180</v>
      </c>
      <c r="B402" t="s">
        <v>381</v>
      </c>
      <c r="C402">
        <v>764162330</v>
      </c>
      <c r="D402" t="s">
        <v>184</v>
      </c>
      <c r="E402" s="39">
        <v>40075</v>
      </c>
      <c r="F402" s="39" t="s">
        <v>881</v>
      </c>
      <c r="G402">
        <v>25.19</v>
      </c>
      <c r="H402">
        <v>6.5100000000000005E-2</v>
      </c>
      <c r="I402">
        <v>1</v>
      </c>
      <c r="J402">
        <v>25.19</v>
      </c>
      <c r="K402">
        <v>1.64</v>
      </c>
    </row>
    <row r="403" spans="1:11" x14ac:dyDescent="0.25">
      <c r="A403" t="s">
        <v>180</v>
      </c>
      <c r="B403" t="s">
        <v>390</v>
      </c>
      <c r="C403">
        <v>764162330</v>
      </c>
      <c r="D403" t="s">
        <v>184</v>
      </c>
      <c r="E403" s="39">
        <v>40106</v>
      </c>
      <c r="F403" s="39" t="s">
        <v>881</v>
      </c>
      <c r="G403">
        <v>25.19</v>
      </c>
      <c r="H403">
        <v>6.9900000000000004E-2</v>
      </c>
      <c r="I403">
        <v>1</v>
      </c>
      <c r="J403">
        <v>25.19</v>
      </c>
      <c r="K403">
        <v>1.76</v>
      </c>
    </row>
    <row r="404" spans="1:11" x14ac:dyDescent="0.25">
      <c r="A404" t="s">
        <v>180</v>
      </c>
      <c r="B404" t="s">
        <v>390</v>
      </c>
      <c r="C404">
        <v>764162330</v>
      </c>
      <c r="D404" t="s">
        <v>184</v>
      </c>
      <c r="E404" s="39">
        <v>40162</v>
      </c>
      <c r="F404" s="39" t="s">
        <v>881</v>
      </c>
      <c r="G404">
        <v>25.19</v>
      </c>
      <c r="H404">
        <v>6.9900000000000004E-2</v>
      </c>
      <c r="I404">
        <v>1</v>
      </c>
      <c r="J404">
        <v>25.19</v>
      </c>
      <c r="K404">
        <v>1.76</v>
      </c>
    </row>
    <row r="405" spans="1:11" x14ac:dyDescent="0.25">
      <c r="A405" t="s">
        <v>180</v>
      </c>
      <c r="B405" t="s">
        <v>390</v>
      </c>
      <c r="C405">
        <v>764162330</v>
      </c>
      <c r="D405" t="s">
        <v>184</v>
      </c>
      <c r="E405" s="39">
        <v>40024</v>
      </c>
      <c r="F405" s="39" t="s">
        <v>881</v>
      </c>
      <c r="G405">
        <v>25.19</v>
      </c>
      <c r="H405">
        <v>6.5100000000000005E-2</v>
      </c>
      <c r="I405">
        <v>1</v>
      </c>
      <c r="J405">
        <v>25.19</v>
      </c>
      <c r="K405">
        <v>1.64</v>
      </c>
    </row>
    <row r="406" spans="1:11" x14ac:dyDescent="0.25">
      <c r="A406" t="s">
        <v>180</v>
      </c>
      <c r="B406" t="s">
        <v>390</v>
      </c>
      <c r="C406">
        <v>764162330</v>
      </c>
      <c r="D406" t="s">
        <v>184</v>
      </c>
      <c r="E406" s="39">
        <v>40049</v>
      </c>
      <c r="F406" s="39" t="s">
        <v>881</v>
      </c>
      <c r="G406">
        <v>25.19</v>
      </c>
      <c r="H406">
        <v>6.5100000000000005E-2</v>
      </c>
      <c r="I406">
        <v>1</v>
      </c>
      <c r="J406">
        <v>25.19</v>
      </c>
      <c r="K406">
        <v>1.64</v>
      </c>
    </row>
    <row r="407" spans="1:11" x14ac:dyDescent="0.25">
      <c r="A407" t="s">
        <v>180</v>
      </c>
      <c r="B407" t="s">
        <v>390</v>
      </c>
      <c r="C407">
        <v>764162330</v>
      </c>
      <c r="D407" t="s">
        <v>184</v>
      </c>
      <c r="E407" s="39">
        <v>40059</v>
      </c>
      <c r="F407" s="39" t="s">
        <v>881</v>
      </c>
      <c r="G407">
        <v>25.19</v>
      </c>
      <c r="H407">
        <v>6.5100000000000005E-2</v>
      </c>
      <c r="I407">
        <v>1</v>
      </c>
      <c r="J407">
        <v>25.19</v>
      </c>
      <c r="K407">
        <v>1.64</v>
      </c>
    </row>
    <row r="408" spans="1:11" x14ac:dyDescent="0.25">
      <c r="A408" t="s">
        <v>180</v>
      </c>
      <c r="B408" t="s">
        <v>390</v>
      </c>
      <c r="C408">
        <v>764162330</v>
      </c>
      <c r="D408" t="s">
        <v>184</v>
      </c>
      <c r="E408" s="39">
        <v>40078</v>
      </c>
      <c r="F408" s="39" t="s">
        <v>881</v>
      </c>
      <c r="G408">
        <v>25.19</v>
      </c>
      <c r="H408">
        <v>6.5100000000000005E-2</v>
      </c>
      <c r="I408">
        <v>1</v>
      </c>
      <c r="J408">
        <v>25.19</v>
      </c>
      <c r="K408">
        <v>1.64</v>
      </c>
    </row>
    <row r="409" spans="1:11" x14ac:dyDescent="0.25">
      <c r="A409" t="s">
        <v>180</v>
      </c>
      <c r="B409" t="s">
        <v>390</v>
      </c>
      <c r="C409">
        <v>764162330</v>
      </c>
      <c r="D409" t="s">
        <v>184</v>
      </c>
      <c r="E409" s="39">
        <v>40086</v>
      </c>
      <c r="F409" s="39" t="s">
        <v>881</v>
      </c>
      <c r="G409">
        <v>25.19</v>
      </c>
      <c r="H409">
        <v>6.5100000000000005E-2</v>
      </c>
      <c r="I409">
        <v>1</v>
      </c>
      <c r="J409">
        <v>25.19</v>
      </c>
      <c r="K409">
        <v>1.64</v>
      </c>
    </row>
    <row r="410" spans="1:11" x14ac:dyDescent="0.25">
      <c r="A410" t="s">
        <v>180</v>
      </c>
      <c r="B410" t="s">
        <v>390</v>
      </c>
      <c r="C410">
        <v>764162330</v>
      </c>
      <c r="D410" t="s">
        <v>184</v>
      </c>
      <c r="E410" s="39">
        <v>40124</v>
      </c>
      <c r="F410" s="39" t="s">
        <v>881</v>
      </c>
      <c r="G410">
        <v>25.19</v>
      </c>
      <c r="H410">
        <v>6.5100000000000005E-2</v>
      </c>
      <c r="I410">
        <v>1</v>
      </c>
      <c r="J410">
        <v>25.19</v>
      </c>
      <c r="K410">
        <v>1.64</v>
      </c>
    </row>
    <row r="411" spans="1:11" x14ac:dyDescent="0.25">
      <c r="A411" t="s">
        <v>180</v>
      </c>
      <c r="B411" t="s">
        <v>397</v>
      </c>
      <c r="C411">
        <v>764162330</v>
      </c>
      <c r="D411" t="s">
        <v>184</v>
      </c>
      <c r="E411" s="39">
        <v>40075</v>
      </c>
      <c r="F411" s="39" t="s">
        <v>881</v>
      </c>
      <c r="G411">
        <v>25.14</v>
      </c>
      <c r="H411">
        <v>6.4799999999999996E-2</v>
      </c>
      <c r="I411">
        <v>1</v>
      </c>
      <c r="J411">
        <v>25.14</v>
      </c>
      <c r="K411">
        <v>1.63</v>
      </c>
    </row>
    <row r="412" spans="1:11" x14ac:dyDescent="0.25">
      <c r="A412" t="s">
        <v>180</v>
      </c>
      <c r="B412" t="s">
        <v>467</v>
      </c>
      <c r="C412">
        <v>764162330</v>
      </c>
      <c r="D412" t="s">
        <v>179</v>
      </c>
      <c r="E412" s="39">
        <v>39834</v>
      </c>
      <c r="F412" s="39" t="s">
        <v>881</v>
      </c>
      <c r="G412">
        <v>24.81</v>
      </c>
      <c r="H412">
        <v>7.0099999999999996E-2</v>
      </c>
      <c r="I412">
        <v>1</v>
      </c>
      <c r="J412">
        <v>24.81</v>
      </c>
      <c r="K412">
        <v>1.74</v>
      </c>
    </row>
    <row r="413" spans="1:11" x14ac:dyDescent="0.25">
      <c r="A413" t="s">
        <v>180</v>
      </c>
      <c r="B413" t="s">
        <v>385</v>
      </c>
      <c r="C413">
        <v>764162330</v>
      </c>
      <c r="D413" t="s">
        <v>179</v>
      </c>
      <c r="E413" s="39">
        <v>39940</v>
      </c>
      <c r="F413" s="39" t="s">
        <v>881</v>
      </c>
      <c r="G413">
        <v>23.99</v>
      </c>
      <c r="H413">
        <v>7.0000000000000007E-2</v>
      </c>
      <c r="I413">
        <v>1</v>
      </c>
      <c r="J413">
        <v>23.99</v>
      </c>
      <c r="K413">
        <v>1.68</v>
      </c>
    </row>
    <row r="414" spans="1:11" x14ac:dyDescent="0.25">
      <c r="A414" t="s">
        <v>180</v>
      </c>
      <c r="B414" t="s">
        <v>396</v>
      </c>
      <c r="C414">
        <v>764162330</v>
      </c>
      <c r="D414" t="s">
        <v>179</v>
      </c>
      <c r="E414" s="39">
        <v>40140</v>
      </c>
      <c r="F414" s="39" t="s">
        <v>881</v>
      </c>
      <c r="G414">
        <v>23.09</v>
      </c>
      <c r="H414">
        <v>6.5000000000000002E-2</v>
      </c>
      <c r="I414">
        <v>2</v>
      </c>
      <c r="J414">
        <v>46.18</v>
      </c>
      <c r="K414">
        <v>3</v>
      </c>
    </row>
    <row r="415" spans="1:11" x14ac:dyDescent="0.25">
      <c r="A415" t="s">
        <v>180</v>
      </c>
      <c r="B415" t="s">
        <v>396</v>
      </c>
      <c r="C415">
        <v>764162330</v>
      </c>
      <c r="D415" t="s">
        <v>184</v>
      </c>
      <c r="E415" s="39">
        <v>39827</v>
      </c>
      <c r="F415" s="39" t="s">
        <v>881</v>
      </c>
      <c r="G415">
        <v>23.09</v>
      </c>
      <c r="H415">
        <v>7.0199999999999999E-2</v>
      </c>
      <c r="I415">
        <v>1</v>
      </c>
      <c r="J415">
        <v>23.09</v>
      </c>
      <c r="K415">
        <v>1.62</v>
      </c>
    </row>
    <row r="416" spans="1:11" x14ac:dyDescent="0.25">
      <c r="A416" t="s">
        <v>180</v>
      </c>
      <c r="B416" t="s">
        <v>396</v>
      </c>
      <c r="C416">
        <v>764162330</v>
      </c>
      <c r="D416" t="s">
        <v>184</v>
      </c>
      <c r="E416" s="39">
        <v>39841</v>
      </c>
      <c r="F416" s="39" t="s">
        <v>881</v>
      </c>
      <c r="G416">
        <v>23.09</v>
      </c>
      <c r="H416">
        <v>7.0199999999999999E-2</v>
      </c>
      <c r="I416">
        <v>1</v>
      </c>
      <c r="J416">
        <v>23.09</v>
      </c>
      <c r="K416">
        <v>1.62</v>
      </c>
    </row>
    <row r="417" spans="1:11" x14ac:dyDescent="0.25">
      <c r="A417" t="s">
        <v>180</v>
      </c>
      <c r="B417" t="s">
        <v>396</v>
      </c>
      <c r="C417">
        <v>764162330</v>
      </c>
      <c r="D417" t="s">
        <v>184</v>
      </c>
      <c r="E417" s="39">
        <v>39842</v>
      </c>
      <c r="F417" s="39" t="s">
        <v>881</v>
      </c>
      <c r="G417">
        <v>23.09</v>
      </c>
      <c r="H417">
        <v>7.0199999999999999E-2</v>
      </c>
      <c r="I417">
        <v>1</v>
      </c>
      <c r="J417">
        <v>23.09</v>
      </c>
      <c r="K417">
        <v>1.62</v>
      </c>
    </row>
    <row r="418" spans="1:11" x14ac:dyDescent="0.25">
      <c r="A418" t="s">
        <v>180</v>
      </c>
      <c r="B418" t="s">
        <v>396</v>
      </c>
      <c r="C418">
        <v>764162330</v>
      </c>
      <c r="D418" t="s">
        <v>184</v>
      </c>
      <c r="E418" s="39">
        <v>39879</v>
      </c>
      <c r="F418" s="39" t="s">
        <v>881</v>
      </c>
      <c r="G418">
        <v>23.09</v>
      </c>
      <c r="H418">
        <v>7.0199999999999999E-2</v>
      </c>
      <c r="I418">
        <v>1</v>
      </c>
      <c r="J418">
        <v>23.09</v>
      </c>
      <c r="K418">
        <v>1.62</v>
      </c>
    </row>
    <row r="419" spans="1:11" x14ac:dyDescent="0.25">
      <c r="A419" t="s">
        <v>180</v>
      </c>
      <c r="B419" t="s">
        <v>396</v>
      </c>
      <c r="C419">
        <v>764162330</v>
      </c>
      <c r="D419" t="s">
        <v>184</v>
      </c>
      <c r="E419" s="39">
        <v>39896</v>
      </c>
      <c r="F419" s="39" t="s">
        <v>881</v>
      </c>
      <c r="G419">
        <v>23.09</v>
      </c>
      <c r="H419">
        <v>7.0199999999999999E-2</v>
      </c>
      <c r="I419">
        <v>1</v>
      </c>
      <c r="J419">
        <v>23.09</v>
      </c>
      <c r="K419">
        <v>1.62</v>
      </c>
    </row>
    <row r="420" spans="1:11" x14ac:dyDescent="0.25">
      <c r="A420" t="s">
        <v>180</v>
      </c>
      <c r="B420" t="s">
        <v>396</v>
      </c>
      <c r="C420">
        <v>764162330</v>
      </c>
      <c r="D420" t="s">
        <v>184</v>
      </c>
      <c r="E420" s="39">
        <v>39903</v>
      </c>
      <c r="F420" s="39" t="s">
        <v>881</v>
      </c>
      <c r="G420">
        <v>23.09</v>
      </c>
      <c r="H420">
        <v>7.0199999999999999E-2</v>
      </c>
      <c r="I420">
        <v>1</v>
      </c>
      <c r="J420">
        <v>23.09</v>
      </c>
      <c r="K420">
        <v>1.62</v>
      </c>
    </row>
    <row r="421" spans="1:11" x14ac:dyDescent="0.25">
      <c r="A421" t="s">
        <v>180</v>
      </c>
      <c r="B421" t="s">
        <v>396</v>
      </c>
      <c r="C421">
        <v>764162330</v>
      </c>
      <c r="D421" t="s">
        <v>882</v>
      </c>
      <c r="E421" s="39">
        <v>39941</v>
      </c>
      <c r="F421" s="39" t="s">
        <v>881</v>
      </c>
      <c r="G421">
        <v>23.09</v>
      </c>
      <c r="H421">
        <v>7.0199999999999999E-2</v>
      </c>
      <c r="I421">
        <v>1</v>
      </c>
      <c r="J421">
        <v>23.09</v>
      </c>
      <c r="K421">
        <v>1.62</v>
      </c>
    </row>
    <row r="422" spans="1:11" x14ac:dyDescent="0.25">
      <c r="A422" t="s">
        <v>180</v>
      </c>
      <c r="B422" t="s">
        <v>396</v>
      </c>
      <c r="C422">
        <v>764162330</v>
      </c>
      <c r="D422" t="s">
        <v>882</v>
      </c>
      <c r="E422" s="39">
        <v>40107</v>
      </c>
      <c r="F422" s="39" t="s">
        <v>881</v>
      </c>
      <c r="G422">
        <v>23.09</v>
      </c>
      <c r="H422">
        <v>7.0199999999999999E-2</v>
      </c>
      <c r="I422">
        <v>1</v>
      </c>
      <c r="J422">
        <v>23.09</v>
      </c>
      <c r="K422">
        <v>1.62</v>
      </c>
    </row>
    <row r="423" spans="1:11" x14ac:dyDescent="0.25">
      <c r="A423" t="s">
        <v>180</v>
      </c>
      <c r="B423" t="s">
        <v>396</v>
      </c>
      <c r="C423">
        <v>764162330</v>
      </c>
      <c r="D423" t="s">
        <v>882</v>
      </c>
      <c r="E423" s="39">
        <v>39967</v>
      </c>
      <c r="F423" s="39" t="s">
        <v>881</v>
      </c>
      <c r="G423">
        <v>23.09</v>
      </c>
      <c r="H423">
        <v>6.5000000000000002E-2</v>
      </c>
      <c r="I423">
        <v>1</v>
      </c>
      <c r="J423">
        <v>23.09</v>
      </c>
      <c r="K423">
        <v>1.5</v>
      </c>
    </row>
    <row r="424" spans="1:11" x14ac:dyDescent="0.25">
      <c r="A424" t="s">
        <v>180</v>
      </c>
      <c r="B424" t="s">
        <v>412</v>
      </c>
      <c r="C424">
        <v>764162330</v>
      </c>
      <c r="D424" t="s">
        <v>184</v>
      </c>
      <c r="E424" s="39">
        <v>39853</v>
      </c>
      <c r="F424" s="39" t="s">
        <v>881</v>
      </c>
      <c r="G424">
        <v>23.09</v>
      </c>
      <c r="H424">
        <v>7.0199999999999999E-2</v>
      </c>
      <c r="I424">
        <v>1</v>
      </c>
      <c r="J424">
        <v>23.09</v>
      </c>
      <c r="K424">
        <v>1.62</v>
      </c>
    </row>
    <row r="425" spans="1:11" x14ac:dyDescent="0.25">
      <c r="A425" t="s">
        <v>180</v>
      </c>
      <c r="B425" t="s">
        <v>637</v>
      </c>
      <c r="C425">
        <v>764162330</v>
      </c>
      <c r="D425" t="s">
        <v>184</v>
      </c>
      <c r="E425" s="39">
        <v>40085</v>
      </c>
      <c r="F425" s="39" t="s">
        <v>881</v>
      </c>
      <c r="G425">
        <v>23.09</v>
      </c>
      <c r="H425">
        <v>6.5000000000000002E-2</v>
      </c>
      <c r="I425">
        <v>1</v>
      </c>
      <c r="J425">
        <v>23.09</v>
      </c>
      <c r="K425">
        <v>1.5</v>
      </c>
    </row>
    <row r="426" spans="1:11" x14ac:dyDescent="0.25">
      <c r="A426" t="s">
        <v>180</v>
      </c>
      <c r="B426" t="s">
        <v>638</v>
      </c>
      <c r="C426">
        <v>764162330</v>
      </c>
      <c r="D426" t="s">
        <v>184</v>
      </c>
      <c r="E426" s="39">
        <v>39999</v>
      </c>
      <c r="F426" s="39" t="s">
        <v>881</v>
      </c>
      <c r="G426">
        <v>23.09</v>
      </c>
      <c r="H426">
        <v>6.5000000000000002E-2</v>
      </c>
      <c r="I426">
        <v>1</v>
      </c>
      <c r="J426">
        <v>23.09</v>
      </c>
      <c r="K426">
        <v>1.5</v>
      </c>
    </row>
    <row r="427" spans="1:11" x14ac:dyDescent="0.25">
      <c r="A427" t="s">
        <v>180</v>
      </c>
      <c r="B427" t="s">
        <v>797</v>
      </c>
      <c r="C427">
        <v>764162330</v>
      </c>
      <c r="D427" t="s">
        <v>184</v>
      </c>
      <c r="E427" s="39">
        <v>40150</v>
      </c>
      <c r="F427" s="39" t="s">
        <v>881</v>
      </c>
      <c r="G427">
        <v>23.09</v>
      </c>
      <c r="H427">
        <v>7.0199999999999999E-2</v>
      </c>
      <c r="I427">
        <v>1</v>
      </c>
      <c r="J427">
        <v>23.09</v>
      </c>
      <c r="K427">
        <v>1.62</v>
      </c>
    </row>
    <row r="428" spans="1:11" x14ac:dyDescent="0.25">
      <c r="A428" t="s">
        <v>180</v>
      </c>
      <c r="B428" t="s">
        <v>397</v>
      </c>
      <c r="C428">
        <v>764162330</v>
      </c>
      <c r="D428" t="s">
        <v>184</v>
      </c>
      <c r="E428" s="39">
        <v>40123</v>
      </c>
      <c r="F428" s="39" t="s">
        <v>881</v>
      </c>
      <c r="G428">
        <v>22.84</v>
      </c>
      <c r="H428">
        <v>6.4799999999999996E-2</v>
      </c>
      <c r="I428">
        <v>1</v>
      </c>
      <c r="J428">
        <v>22.84</v>
      </c>
      <c r="K428">
        <v>1.48</v>
      </c>
    </row>
    <row r="429" spans="1:11" x14ac:dyDescent="0.25">
      <c r="A429" t="s">
        <v>180</v>
      </c>
      <c r="B429" t="s">
        <v>394</v>
      </c>
      <c r="C429">
        <v>764162330</v>
      </c>
      <c r="D429" t="s">
        <v>184</v>
      </c>
      <c r="E429" s="39">
        <v>40162</v>
      </c>
      <c r="F429" s="39" t="s">
        <v>881</v>
      </c>
      <c r="G429">
        <v>22.74</v>
      </c>
      <c r="H429">
        <v>6.9900000000000004E-2</v>
      </c>
      <c r="I429">
        <v>2</v>
      </c>
      <c r="J429">
        <v>45.48</v>
      </c>
      <c r="K429">
        <v>3.18</v>
      </c>
    </row>
    <row r="430" spans="1:11" x14ac:dyDescent="0.25">
      <c r="A430" t="s">
        <v>180</v>
      </c>
      <c r="B430" t="s">
        <v>394</v>
      </c>
      <c r="C430">
        <v>764162330</v>
      </c>
      <c r="D430" t="s">
        <v>184</v>
      </c>
      <c r="E430" s="39">
        <v>40164</v>
      </c>
      <c r="F430" s="39" t="s">
        <v>881</v>
      </c>
      <c r="G430">
        <v>22.74</v>
      </c>
      <c r="H430">
        <v>6.9900000000000004E-2</v>
      </c>
      <c r="I430">
        <v>1</v>
      </c>
      <c r="J430">
        <v>22.74</v>
      </c>
      <c r="K430">
        <v>1.59</v>
      </c>
    </row>
    <row r="431" spans="1:11" x14ac:dyDescent="0.25">
      <c r="A431" t="s">
        <v>180</v>
      </c>
      <c r="B431" t="s">
        <v>394</v>
      </c>
      <c r="C431">
        <v>764162330</v>
      </c>
      <c r="D431" t="s">
        <v>184</v>
      </c>
      <c r="E431" s="39">
        <v>40112</v>
      </c>
      <c r="F431" s="39" t="s">
        <v>881</v>
      </c>
      <c r="G431">
        <v>22.61</v>
      </c>
      <c r="H431">
        <v>6.9900000000000004E-2</v>
      </c>
      <c r="I431">
        <v>1</v>
      </c>
      <c r="J431">
        <v>22.61</v>
      </c>
      <c r="K431">
        <v>1.58</v>
      </c>
    </row>
    <row r="432" spans="1:11" x14ac:dyDescent="0.25">
      <c r="A432" t="s">
        <v>180</v>
      </c>
      <c r="B432" t="s">
        <v>381</v>
      </c>
      <c r="C432">
        <v>764162330</v>
      </c>
      <c r="D432" t="s">
        <v>179</v>
      </c>
      <c r="E432" s="39">
        <v>39855</v>
      </c>
      <c r="F432" s="39" t="s">
        <v>881</v>
      </c>
      <c r="G432">
        <v>21.92</v>
      </c>
      <c r="H432">
        <v>6.9800000000000001E-2</v>
      </c>
      <c r="I432">
        <v>1</v>
      </c>
      <c r="J432">
        <v>21.92</v>
      </c>
      <c r="K432">
        <v>1.53</v>
      </c>
    </row>
    <row r="433" spans="1:11" x14ac:dyDescent="0.25">
      <c r="A433" t="s">
        <v>180</v>
      </c>
      <c r="B433" t="s">
        <v>397</v>
      </c>
      <c r="C433">
        <v>764162330</v>
      </c>
      <c r="D433" t="s">
        <v>179</v>
      </c>
      <c r="E433" s="39">
        <v>39884</v>
      </c>
      <c r="F433" s="39" t="s">
        <v>881</v>
      </c>
      <c r="G433">
        <v>21.7</v>
      </c>
      <c r="H433">
        <v>7.0000000000000007E-2</v>
      </c>
      <c r="I433">
        <v>1</v>
      </c>
      <c r="J433">
        <v>21.7</v>
      </c>
      <c r="K433">
        <v>1.52</v>
      </c>
    </row>
    <row r="434" spans="1:11" x14ac:dyDescent="0.25">
      <c r="A434" t="s">
        <v>180</v>
      </c>
      <c r="B434" t="s">
        <v>390</v>
      </c>
      <c r="C434">
        <v>764162330</v>
      </c>
      <c r="D434" t="s">
        <v>179</v>
      </c>
      <c r="E434" s="39">
        <v>40036</v>
      </c>
      <c r="F434" s="39" t="s">
        <v>881</v>
      </c>
      <c r="G434">
        <v>20.99</v>
      </c>
      <c r="H434">
        <v>6.4799999999999996E-2</v>
      </c>
      <c r="I434">
        <v>1</v>
      </c>
      <c r="J434">
        <v>20.99</v>
      </c>
      <c r="K434">
        <v>1.36</v>
      </c>
    </row>
    <row r="435" spans="1:11" x14ac:dyDescent="0.25">
      <c r="A435" t="s">
        <v>180</v>
      </c>
      <c r="B435" t="s">
        <v>385</v>
      </c>
      <c r="C435">
        <v>764162330</v>
      </c>
      <c r="D435" t="s">
        <v>179</v>
      </c>
      <c r="E435" s="39">
        <v>40014</v>
      </c>
      <c r="F435" s="39" t="s">
        <v>881</v>
      </c>
      <c r="G435">
        <v>19.95</v>
      </c>
      <c r="H435">
        <v>6.5199999999999994E-2</v>
      </c>
      <c r="I435">
        <v>1</v>
      </c>
      <c r="J435">
        <v>19.95</v>
      </c>
      <c r="K435">
        <v>1.3</v>
      </c>
    </row>
    <row r="436" spans="1:11" x14ac:dyDescent="0.25">
      <c r="A436" t="s">
        <v>180</v>
      </c>
      <c r="B436" t="s">
        <v>596</v>
      </c>
      <c r="C436">
        <v>764162330</v>
      </c>
      <c r="D436" t="s">
        <v>184</v>
      </c>
      <c r="E436" s="39">
        <v>40094</v>
      </c>
      <c r="F436" s="39" t="s">
        <v>881</v>
      </c>
      <c r="G436">
        <v>19.8</v>
      </c>
      <c r="H436">
        <v>7.0199999999999999E-2</v>
      </c>
      <c r="I436">
        <v>1</v>
      </c>
      <c r="J436">
        <v>19.8</v>
      </c>
      <c r="K436">
        <v>1.39</v>
      </c>
    </row>
    <row r="437" spans="1:11" x14ac:dyDescent="0.25">
      <c r="A437" t="s">
        <v>180</v>
      </c>
      <c r="B437" t="s">
        <v>385</v>
      </c>
      <c r="C437">
        <v>764162330</v>
      </c>
      <c r="D437" t="s">
        <v>179</v>
      </c>
      <c r="E437" s="39">
        <v>39942</v>
      </c>
      <c r="F437" s="39" t="s">
        <v>881</v>
      </c>
      <c r="G437">
        <v>19.77</v>
      </c>
      <c r="H437">
        <v>6.9800000000000001E-2</v>
      </c>
      <c r="I437">
        <v>1</v>
      </c>
      <c r="J437">
        <v>19.77</v>
      </c>
      <c r="K437">
        <v>1.38</v>
      </c>
    </row>
    <row r="438" spans="1:11" x14ac:dyDescent="0.25">
      <c r="A438" t="s">
        <v>180</v>
      </c>
      <c r="B438" t="s">
        <v>539</v>
      </c>
      <c r="C438">
        <v>764162330</v>
      </c>
      <c r="D438" t="s">
        <v>184</v>
      </c>
      <c r="E438" s="39">
        <v>40072</v>
      </c>
      <c r="F438" s="39" t="s">
        <v>881</v>
      </c>
      <c r="G438">
        <v>19.77</v>
      </c>
      <c r="H438">
        <v>6.5299999999999997E-2</v>
      </c>
      <c r="I438">
        <v>1</v>
      </c>
      <c r="J438">
        <v>19.77</v>
      </c>
      <c r="K438">
        <v>1.29</v>
      </c>
    </row>
    <row r="439" spans="1:11" x14ac:dyDescent="0.25">
      <c r="A439" t="s">
        <v>180</v>
      </c>
      <c r="B439" t="s">
        <v>848</v>
      </c>
      <c r="C439">
        <v>764162330</v>
      </c>
      <c r="D439" t="s">
        <v>184</v>
      </c>
      <c r="E439" s="39">
        <v>40052</v>
      </c>
      <c r="F439" s="39" t="s">
        <v>881</v>
      </c>
      <c r="G439">
        <v>19.77</v>
      </c>
      <c r="H439">
        <v>6.5299999999999997E-2</v>
      </c>
      <c r="I439">
        <v>1</v>
      </c>
      <c r="J439">
        <v>19.77</v>
      </c>
      <c r="K439">
        <v>1.29</v>
      </c>
    </row>
    <row r="440" spans="1:11" x14ac:dyDescent="0.25">
      <c r="A440" t="s">
        <v>180</v>
      </c>
      <c r="B440" t="s">
        <v>542</v>
      </c>
      <c r="C440">
        <v>764162330</v>
      </c>
      <c r="D440" t="s">
        <v>179</v>
      </c>
      <c r="E440" s="39">
        <v>39844</v>
      </c>
      <c r="F440" s="39" t="s">
        <v>881</v>
      </c>
      <c r="G440">
        <v>19.47</v>
      </c>
      <c r="H440">
        <v>6.9900000000000004E-2</v>
      </c>
      <c r="I440">
        <v>1</v>
      </c>
      <c r="J440">
        <v>19.47</v>
      </c>
      <c r="K440">
        <v>1.36</v>
      </c>
    </row>
    <row r="441" spans="1:11" x14ac:dyDescent="0.25">
      <c r="A441" t="s">
        <v>180</v>
      </c>
      <c r="B441" t="s">
        <v>397</v>
      </c>
      <c r="C441">
        <v>764162330</v>
      </c>
      <c r="D441" t="s">
        <v>179</v>
      </c>
      <c r="E441" s="39">
        <v>39952</v>
      </c>
      <c r="F441" s="39" t="s">
        <v>881</v>
      </c>
      <c r="G441">
        <v>19.239999999999998</v>
      </c>
      <c r="H441">
        <v>7.0199999999999999E-2</v>
      </c>
      <c r="I441">
        <v>1</v>
      </c>
      <c r="J441">
        <v>19.239999999999998</v>
      </c>
      <c r="K441">
        <v>1.35</v>
      </c>
    </row>
    <row r="442" spans="1:11" x14ac:dyDescent="0.25">
      <c r="A442" t="s">
        <v>180</v>
      </c>
      <c r="B442" t="s">
        <v>381</v>
      </c>
      <c r="C442">
        <v>764162330</v>
      </c>
      <c r="D442" t="s">
        <v>179</v>
      </c>
      <c r="E442" s="39">
        <v>40046</v>
      </c>
      <c r="F442" s="39" t="s">
        <v>881</v>
      </c>
      <c r="G442">
        <v>18.91</v>
      </c>
      <c r="H442">
        <v>6.5000000000000002E-2</v>
      </c>
      <c r="I442">
        <v>1</v>
      </c>
      <c r="J442">
        <v>18.91</v>
      </c>
      <c r="K442">
        <v>1.23</v>
      </c>
    </row>
    <row r="443" spans="1:11" x14ac:dyDescent="0.25">
      <c r="A443" t="s">
        <v>180</v>
      </c>
      <c r="B443" t="s">
        <v>396</v>
      </c>
      <c r="C443">
        <v>764162330</v>
      </c>
      <c r="D443" t="s">
        <v>179</v>
      </c>
      <c r="E443" s="39">
        <v>40087</v>
      </c>
      <c r="F443" s="39" t="s">
        <v>881</v>
      </c>
      <c r="G443">
        <v>18.850000000000001</v>
      </c>
      <c r="H443">
        <v>7.0000000000000007E-2</v>
      </c>
      <c r="I443">
        <v>1</v>
      </c>
      <c r="J443">
        <v>18.850000000000001</v>
      </c>
      <c r="K443">
        <v>1.32</v>
      </c>
    </row>
    <row r="444" spans="1:11" x14ac:dyDescent="0.25">
      <c r="A444" t="s">
        <v>180</v>
      </c>
      <c r="B444" t="s">
        <v>394</v>
      </c>
      <c r="C444">
        <v>764162330</v>
      </c>
      <c r="D444" t="s">
        <v>179</v>
      </c>
      <c r="E444" s="39">
        <v>40073</v>
      </c>
      <c r="F444" s="39" t="s">
        <v>881</v>
      </c>
      <c r="G444">
        <v>18.41</v>
      </c>
      <c r="H444">
        <v>6.5199999999999994E-2</v>
      </c>
      <c r="I444">
        <v>1</v>
      </c>
      <c r="J444">
        <v>18.41</v>
      </c>
      <c r="K444">
        <v>1.2</v>
      </c>
    </row>
    <row r="445" spans="1:11" x14ac:dyDescent="0.25">
      <c r="A445" t="s">
        <v>180</v>
      </c>
      <c r="B445" t="s">
        <v>385</v>
      </c>
      <c r="C445">
        <v>764162330</v>
      </c>
      <c r="D445" t="s">
        <v>179</v>
      </c>
      <c r="E445" s="39">
        <v>40036</v>
      </c>
      <c r="F445" s="39" t="s">
        <v>881</v>
      </c>
      <c r="G445">
        <v>18</v>
      </c>
      <c r="H445">
        <v>6.5000000000000002E-2</v>
      </c>
      <c r="I445">
        <v>1</v>
      </c>
      <c r="J445">
        <v>18</v>
      </c>
      <c r="K445">
        <v>1.17</v>
      </c>
    </row>
    <row r="446" spans="1:11" x14ac:dyDescent="0.25">
      <c r="A446" t="s">
        <v>180</v>
      </c>
      <c r="B446" t="s">
        <v>636</v>
      </c>
      <c r="C446">
        <v>764162330</v>
      </c>
      <c r="D446" t="s">
        <v>179</v>
      </c>
      <c r="E446" s="39">
        <v>40023</v>
      </c>
      <c r="F446" s="39" t="s">
        <v>881</v>
      </c>
      <c r="G446">
        <v>17.98</v>
      </c>
      <c r="H446">
        <v>6.5100000000000005E-2</v>
      </c>
      <c r="I446">
        <v>1</v>
      </c>
      <c r="J446">
        <v>17.98</v>
      </c>
      <c r="K446">
        <v>1.17</v>
      </c>
    </row>
    <row r="447" spans="1:11" x14ac:dyDescent="0.25">
      <c r="A447" t="s">
        <v>180</v>
      </c>
      <c r="B447" t="s">
        <v>501</v>
      </c>
      <c r="C447">
        <v>764162330</v>
      </c>
      <c r="D447" t="s">
        <v>179</v>
      </c>
      <c r="E447" s="39">
        <v>40021</v>
      </c>
      <c r="F447" s="39" t="s">
        <v>881</v>
      </c>
      <c r="G447">
        <v>16.98</v>
      </c>
      <c r="H447">
        <v>6.4799999999999996E-2</v>
      </c>
      <c r="I447">
        <v>1</v>
      </c>
      <c r="J447">
        <v>16.98</v>
      </c>
      <c r="K447">
        <v>1.1000000000000001</v>
      </c>
    </row>
    <row r="448" spans="1:11" x14ac:dyDescent="0.25">
      <c r="A448" t="s">
        <v>180</v>
      </c>
      <c r="B448" t="s">
        <v>398</v>
      </c>
      <c r="C448">
        <v>764162330</v>
      </c>
      <c r="D448" t="s">
        <v>184</v>
      </c>
      <c r="E448" s="39">
        <v>39996</v>
      </c>
      <c r="F448" s="39" t="s">
        <v>881</v>
      </c>
      <c r="G448">
        <v>16.489999999999998</v>
      </c>
      <c r="H448">
        <v>6.4899999999999999E-2</v>
      </c>
      <c r="I448">
        <v>1</v>
      </c>
      <c r="J448">
        <v>16.489999999999998</v>
      </c>
      <c r="K448">
        <v>1.07</v>
      </c>
    </row>
    <row r="449" spans="1:11" x14ac:dyDescent="0.25">
      <c r="A449" t="s">
        <v>180</v>
      </c>
      <c r="B449" t="s">
        <v>739</v>
      </c>
      <c r="C449">
        <v>764162330</v>
      </c>
      <c r="D449" t="s">
        <v>179</v>
      </c>
      <c r="E449" s="39">
        <v>39904</v>
      </c>
      <c r="F449" s="39" t="s">
        <v>881</v>
      </c>
      <c r="G449">
        <v>16.489999999999998</v>
      </c>
      <c r="H449">
        <v>6.9699999999999998E-2</v>
      </c>
      <c r="I449">
        <v>1</v>
      </c>
      <c r="J449">
        <v>16.489999999999998</v>
      </c>
      <c r="K449">
        <v>1.1499999999999999</v>
      </c>
    </row>
    <row r="450" spans="1:11" x14ac:dyDescent="0.25">
      <c r="A450" t="s">
        <v>180</v>
      </c>
      <c r="B450" t="s">
        <v>366</v>
      </c>
      <c r="C450">
        <v>764162330</v>
      </c>
      <c r="D450" t="s">
        <v>184</v>
      </c>
      <c r="E450" s="39">
        <v>39895</v>
      </c>
      <c r="F450" s="39" t="s">
        <v>881</v>
      </c>
      <c r="G450">
        <v>15.89</v>
      </c>
      <c r="H450">
        <v>6.9900000000000004E-2</v>
      </c>
      <c r="I450">
        <v>1</v>
      </c>
      <c r="J450">
        <v>15.89</v>
      </c>
      <c r="K450">
        <v>1.1100000000000001</v>
      </c>
    </row>
    <row r="451" spans="1:11" x14ac:dyDescent="0.25">
      <c r="A451" t="s">
        <v>180</v>
      </c>
      <c r="B451" t="s">
        <v>394</v>
      </c>
      <c r="C451">
        <v>764162330</v>
      </c>
      <c r="D451" t="s">
        <v>179</v>
      </c>
      <c r="E451" s="39">
        <v>40060</v>
      </c>
      <c r="F451" s="39" t="s">
        <v>881</v>
      </c>
      <c r="G451">
        <v>15.84</v>
      </c>
      <c r="H451">
        <v>6.5000000000000002E-2</v>
      </c>
      <c r="I451">
        <v>1</v>
      </c>
      <c r="J451">
        <v>15.84</v>
      </c>
      <c r="K451">
        <v>1.03</v>
      </c>
    </row>
    <row r="452" spans="1:11" x14ac:dyDescent="0.25">
      <c r="A452" t="s">
        <v>180</v>
      </c>
      <c r="B452" t="s">
        <v>413</v>
      </c>
      <c r="C452">
        <v>764162330</v>
      </c>
      <c r="D452" t="s">
        <v>184</v>
      </c>
      <c r="E452" s="39">
        <v>39905</v>
      </c>
      <c r="F452" s="39" t="s">
        <v>881</v>
      </c>
      <c r="G452">
        <v>15.74</v>
      </c>
      <c r="H452">
        <v>6.9900000000000004E-2</v>
      </c>
      <c r="I452">
        <v>1</v>
      </c>
      <c r="J452">
        <v>15.74</v>
      </c>
      <c r="K452">
        <v>1.1000000000000001</v>
      </c>
    </row>
    <row r="453" spans="1:11" x14ac:dyDescent="0.25">
      <c r="A453" t="s">
        <v>180</v>
      </c>
      <c r="B453" t="s">
        <v>413</v>
      </c>
      <c r="C453">
        <v>764162330</v>
      </c>
      <c r="D453" t="s">
        <v>184</v>
      </c>
      <c r="E453" s="39">
        <v>40170</v>
      </c>
      <c r="F453" s="39" t="s">
        <v>881</v>
      </c>
      <c r="G453">
        <v>15.74</v>
      </c>
      <c r="H453">
        <v>6.9900000000000004E-2</v>
      </c>
      <c r="I453">
        <v>1</v>
      </c>
      <c r="J453">
        <v>15.74</v>
      </c>
      <c r="K453">
        <v>1.1000000000000001</v>
      </c>
    </row>
    <row r="454" spans="1:11" x14ac:dyDescent="0.25">
      <c r="A454" t="s">
        <v>180</v>
      </c>
      <c r="B454" t="s">
        <v>413</v>
      </c>
      <c r="C454">
        <v>764162330</v>
      </c>
      <c r="D454" t="s">
        <v>184</v>
      </c>
      <c r="E454" s="39">
        <v>40085</v>
      </c>
      <c r="F454" s="39" t="s">
        <v>881</v>
      </c>
      <c r="G454">
        <v>15.74</v>
      </c>
      <c r="H454">
        <v>6.4799999999999996E-2</v>
      </c>
      <c r="I454">
        <v>1</v>
      </c>
      <c r="J454">
        <v>15.74</v>
      </c>
      <c r="K454">
        <v>1.02</v>
      </c>
    </row>
    <row r="455" spans="1:11" x14ac:dyDescent="0.25">
      <c r="A455" t="s">
        <v>180</v>
      </c>
      <c r="B455" t="s">
        <v>397</v>
      </c>
      <c r="C455">
        <v>764162330</v>
      </c>
      <c r="D455" t="s">
        <v>179</v>
      </c>
      <c r="E455" s="39">
        <v>39937</v>
      </c>
      <c r="F455" s="39" t="s">
        <v>881</v>
      </c>
      <c r="G455">
        <v>15.57</v>
      </c>
      <c r="H455">
        <v>7.0000000000000007E-2</v>
      </c>
      <c r="I455">
        <v>1</v>
      </c>
      <c r="J455">
        <v>15.57</v>
      </c>
      <c r="K455">
        <v>1.0900000000000001</v>
      </c>
    </row>
    <row r="456" spans="1:11" x14ac:dyDescent="0.25">
      <c r="A456" t="s">
        <v>180</v>
      </c>
      <c r="B456" t="s">
        <v>577</v>
      </c>
      <c r="C456">
        <v>764162330</v>
      </c>
      <c r="D456" t="s">
        <v>184</v>
      </c>
      <c r="E456" s="39">
        <v>40098</v>
      </c>
      <c r="F456" s="39" t="s">
        <v>881</v>
      </c>
      <c r="G456">
        <v>15.52</v>
      </c>
      <c r="H456">
        <v>7.0199999999999999E-2</v>
      </c>
      <c r="I456">
        <v>1</v>
      </c>
      <c r="J456">
        <v>15.52</v>
      </c>
      <c r="K456">
        <v>1.0900000000000001</v>
      </c>
    </row>
    <row r="457" spans="1:11" x14ac:dyDescent="0.25">
      <c r="A457" t="s">
        <v>180</v>
      </c>
      <c r="B457" t="s">
        <v>398</v>
      </c>
      <c r="C457">
        <v>764162330</v>
      </c>
      <c r="D457" t="s">
        <v>184</v>
      </c>
      <c r="E457" s="39">
        <v>39875</v>
      </c>
      <c r="F457" s="39" t="s">
        <v>881</v>
      </c>
      <c r="G457">
        <v>15.49</v>
      </c>
      <c r="H457">
        <v>6.9699999999999998E-2</v>
      </c>
      <c r="I457">
        <v>1</v>
      </c>
      <c r="J457">
        <v>15.49</v>
      </c>
      <c r="K457">
        <v>1.08</v>
      </c>
    </row>
    <row r="458" spans="1:11" x14ac:dyDescent="0.25">
      <c r="A458" t="s">
        <v>180</v>
      </c>
      <c r="B458" t="s">
        <v>383</v>
      </c>
      <c r="C458">
        <v>764162330</v>
      </c>
      <c r="D458" t="s">
        <v>882</v>
      </c>
      <c r="E458" s="39">
        <v>39906</v>
      </c>
      <c r="F458" s="39" t="s">
        <v>881</v>
      </c>
      <c r="G458">
        <v>14.99</v>
      </c>
      <c r="H458">
        <v>7.0000000000000007E-2</v>
      </c>
      <c r="I458">
        <v>1</v>
      </c>
      <c r="J458">
        <v>14.99</v>
      </c>
      <c r="K458">
        <v>1.05</v>
      </c>
    </row>
    <row r="459" spans="1:11" x14ac:dyDescent="0.25">
      <c r="A459" t="s">
        <v>180</v>
      </c>
      <c r="B459" t="s">
        <v>228</v>
      </c>
      <c r="C459">
        <v>764162330</v>
      </c>
      <c r="D459" t="s">
        <v>184</v>
      </c>
      <c r="E459" s="39">
        <v>39947</v>
      </c>
      <c r="F459" s="39" t="s">
        <v>881</v>
      </c>
      <c r="G459">
        <v>14.95</v>
      </c>
      <c r="H459">
        <v>7.0199999999999999E-2</v>
      </c>
      <c r="I459">
        <v>1</v>
      </c>
      <c r="J459">
        <v>14.95</v>
      </c>
      <c r="K459">
        <v>1.05</v>
      </c>
    </row>
    <row r="460" spans="1:11" x14ac:dyDescent="0.25">
      <c r="A460" t="s">
        <v>180</v>
      </c>
      <c r="B460" t="s">
        <v>382</v>
      </c>
      <c r="C460">
        <v>764162330</v>
      </c>
      <c r="D460" t="s">
        <v>882</v>
      </c>
      <c r="E460" s="39">
        <v>39820</v>
      </c>
      <c r="F460" s="39" t="s">
        <v>881</v>
      </c>
      <c r="G460">
        <v>14.95</v>
      </c>
      <c r="H460">
        <v>7.0199999999999999E-2</v>
      </c>
      <c r="I460">
        <v>1</v>
      </c>
      <c r="J460">
        <v>14.95</v>
      </c>
      <c r="K460">
        <v>1.05</v>
      </c>
    </row>
    <row r="461" spans="1:11" x14ac:dyDescent="0.25">
      <c r="A461" t="s">
        <v>180</v>
      </c>
      <c r="B461" t="s">
        <v>518</v>
      </c>
      <c r="C461">
        <v>764162330</v>
      </c>
      <c r="D461" t="s">
        <v>184</v>
      </c>
      <c r="E461" s="39">
        <v>40107</v>
      </c>
      <c r="F461" s="39" t="s">
        <v>881</v>
      </c>
      <c r="G461">
        <v>14.95</v>
      </c>
      <c r="H461">
        <v>7.0199999999999999E-2</v>
      </c>
      <c r="I461">
        <v>1</v>
      </c>
      <c r="J461">
        <v>14.95</v>
      </c>
      <c r="K461">
        <v>1.05</v>
      </c>
    </row>
    <row r="462" spans="1:11" x14ac:dyDescent="0.25">
      <c r="A462" t="s">
        <v>180</v>
      </c>
      <c r="B462" t="s">
        <v>664</v>
      </c>
      <c r="C462">
        <v>764162330</v>
      </c>
      <c r="D462" t="s">
        <v>184</v>
      </c>
      <c r="E462" s="39">
        <v>39947</v>
      </c>
      <c r="F462" s="39" t="s">
        <v>881</v>
      </c>
      <c r="G462">
        <v>14.95</v>
      </c>
      <c r="H462">
        <v>7.0199999999999999E-2</v>
      </c>
      <c r="I462">
        <v>1</v>
      </c>
      <c r="J462">
        <v>14.95</v>
      </c>
      <c r="K462">
        <v>1.05</v>
      </c>
    </row>
    <row r="463" spans="1:11" x14ac:dyDescent="0.25">
      <c r="A463" t="s">
        <v>180</v>
      </c>
      <c r="B463" t="s">
        <v>397</v>
      </c>
      <c r="C463">
        <v>764162330</v>
      </c>
      <c r="D463" t="s">
        <v>179</v>
      </c>
      <c r="E463" s="39">
        <v>39905</v>
      </c>
      <c r="F463" s="39" t="s">
        <v>881</v>
      </c>
      <c r="G463">
        <v>14.94</v>
      </c>
      <c r="H463">
        <v>7.0300000000000001E-2</v>
      </c>
      <c r="I463">
        <v>1</v>
      </c>
      <c r="J463">
        <v>14.94</v>
      </c>
      <c r="K463">
        <v>1.05</v>
      </c>
    </row>
    <row r="464" spans="1:11" x14ac:dyDescent="0.25">
      <c r="A464" t="s">
        <v>180</v>
      </c>
      <c r="B464" t="s">
        <v>501</v>
      </c>
      <c r="C464">
        <v>764162330</v>
      </c>
      <c r="D464" t="s">
        <v>179</v>
      </c>
      <c r="E464" s="39">
        <v>39864</v>
      </c>
      <c r="F464" s="39" t="s">
        <v>881</v>
      </c>
      <c r="G464">
        <v>14.33</v>
      </c>
      <c r="H464">
        <v>6.9800000000000001E-2</v>
      </c>
      <c r="I464">
        <v>1</v>
      </c>
      <c r="J464">
        <v>14.33</v>
      </c>
      <c r="K464">
        <v>1</v>
      </c>
    </row>
    <row r="465" spans="1:11" x14ac:dyDescent="0.25">
      <c r="A465" t="s">
        <v>180</v>
      </c>
      <c r="B465" t="s">
        <v>221</v>
      </c>
      <c r="C465">
        <v>764162330</v>
      </c>
      <c r="D465" t="s">
        <v>184</v>
      </c>
      <c r="E465" s="39">
        <v>40093</v>
      </c>
      <c r="F465" s="39" t="s">
        <v>881</v>
      </c>
      <c r="G465">
        <v>14.29</v>
      </c>
      <c r="H465">
        <v>7.0000000000000007E-2</v>
      </c>
      <c r="I465">
        <v>1</v>
      </c>
      <c r="J465">
        <v>14.29</v>
      </c>
      <c r="K465">
        <v>1</v>
      </c>
    </row>
    <row r="466" spans="1:11" x14ac:dyDescent="0.25">
      <c r="A466" t="s">
        <v>180</v>
      </c>
      <c r="B466" t="s">
        <v>392</v>
      </c>
      <c r="C466">
        <v>764162330</v>
      </c>
      <c r="D466" t="s">
        <v>184</v>
      </c>
      <c r="E466" s="39">
        <v>40157</v>
      </c>
      <c r="F466" s="39" t="s">
        <v>881</v>
      </c>
      <c r="G466">
        <v>14.29</v>
      </c>
      <c r="H466">
        <v>7.0000000000000007E-2</v>
      </c>
      <c r="I466">
        <v>1</v>
      </c>
      <c r="J466">
        <v>14.29</v>
      </c>
      <c r="K466">
        <v>1</v>
      </c>
    </row>
    <row r="467" spans="1:11" x14ac:dyDescent="0.25">
      <c r="A467" t="s">
        <v>180</v>
      </c>
      <c r="B467" t="s">
        <v>404</v>
      </c>
      <c r="C467">
        <v>764162330</v>
      </c>
      <c r="D467" t="s">
        <v>179</v>
      </c>
      <c r="E467" s="39">
        <v>40078</v>
      </c>
      <c r="F467" s="39" t="s">
        <v>881</v>
      </c>
      <c r="G467">
        <v>14.2</v>
      </c>
      <c r="H467">
        <v>6.4799999999999996E-2</v>
      </c>
      <c r="I467">
        <v>1</v>
      </c>
      <c r="J467">
        <v>14.2</v>
      </c>
      <c r="K467">
        <v>0.92</v>
      </c>
    </row>
    <row r="468" spans="1:11" x14ac:dyDescent="0.25">
      <c r="A468" t="s">
        <v>180</v>
      </c>
      <c r="B468" t="s">
        <v>394</v>
      </c>
      <c r="C468">
        <v>764162330</v>
      </c>
      <c r="D468" t="s">
        <v>179</v>
      </c>
      <c r="E468" s="39">
        <v>39978</v>
      </c>
      <c r="F468" s="39" t="s">
        <v>881</v>
      </c>
      <c r="G468">
        <v>13.98</v>
      </c>
      <c r="H468">
        <v>6.5100000000000005E-2</v>
      </c>
      <c r="I468">
        <v>1</v>
      </c>
      <c r="J468">
        <v>13.98</v>
      </c>
      <c r="K468">
        <v>0.91</v>
      </c>
    </row>
    <row r="469" spans="1:11" x14ac:dyDescent="0.25">
      <c r="A469" t="s">
        <v>180</v>
      </c>
      <c r="B469" t="s">
        <v>398</v>
      </c>
      <c r="C469">
        <v>764162330</v>
      </c>
      <c r="D469" t="s">
        <v>179</v>
      </c>
      <c r="E469" s="39">
        <v>39875</v>
      </c>
      <c r="F469" s="39" t="s">
        <v>881</v>
      </c>
      <c r="G469">
        <v>13.92</v>
      </c>
      <c r="H469">
        <v>6.9699999999999998E-2</v>
      </c>
      <c r="I469">
        <v>1</v>
      </c>
      <c r="J469">
        <v>13.92</v>
      </c>
      <c r="K469">
        <v>0.97</v>
      </c>
    </row>
    <row r="470" spans="1:11" x14ac:dyDescent="0.25">
      <c r="A470" t="s">
        <v>180</v>
      </c>
      <c r="B470" t="s">
        <v>500</v>
      </c>
      <c r="C470">
        <v>764162330</v>
      </c>
      <c r="D470" t="s">
        <v>179</v>
      </c>
      <c r="E470" s="39">
        <v>39824</v>
      </c>
      <c r="F470" s="39" t="s">
        <v>881</v>
      </c>
      <c r="G470">
        <v>13.65</v>
      </c>
      <c r="H470">
        <v>7.0300000000000001E-2</v>
      </c>
      <c r="I470">
        <v>1</v>
      </c>
      <c r="J470">
        <v>13.65</v>
      </c>
      <c r="K470">
        <v>0.96</v>
      </c>
    </row>
    <row r="471" spans="1:11" x14ac:dyDescent="0.25">
      <c r="A471" t="s">
        <v>180</v>
      </c>
      <c r="B471" t="s">
        <v>398</v>
      </c>
      <c r="C471">
        <v>764162330</v>
      </c>
      <c r="D471" t="s">
        <v>179</v>
      </c>
      <c r="E471" s="39">
        <v>40091</v>
      </c>
      <c r="F471" s="39" t="s">
        <v>881</v>
      </c>
      <c r="G471">
        <v>13.61</v>
      </c>
      <c r="H471">
        <v>6.9800000000000001E-2</v>
      </c>
      <c r="I471">
        <v>1</v>
      </c>
      <c r="J471">
        <v>13.61</v>
      </c>
      <c r="K471">
        <v>0.95</v>
      </c>
    </row>
    <row r="472" spans="1:11" x14ac:dyDescent="0.25">
      <c r="A472" t="s">
        <v>180</v>
      </c>
      <c r="B472" t="s">
        <v>501</v>
      </c>
      <c r="C472">
        <v>764162330</v>
      </c>
      <c r="D472" t="s">
        <v>179</v>
      </c>
      <c r="E472" s="39">
        <v>40157</v>
      </c>
      <c r="F472" s="39" t="s">
        <v>881</v>
      </c>
      <c r="G472">
        <v>13.46</v>
      </c>
      <c r="H472">
        <v>6.9800000000000001E-2</v>
      </c>
      <c r="I472">
        <v>1</v>
      </c>
      <c r="J472">
        <v>13.46</v>
      </c>
      <c r="K472">
        <v>0.94</v>
      </c>
    </row>
    <row r="473" spans="1:11" x14ac:dyDescent="0.25">
      <c r="A473" t="s">
        <v>180</v>
      </c>
      <c r="B473" t="s">
        <v>392</v>
      </c>
      <c r="C473">
        <v>764162330</v>
      </c>
      <c r="D473" t="s">
        <v>184</v>
      </c>
      <c r="E473" s="39">
        <v>39877</v>
      </c>
      <c r="F473" s="39" t="s">
        <v>881</v>
      </c>
      <c r="G473">
        <v>13.29</v>
      </c>
      <c r="H473">
        <v>7.0000000000000007E-2</v>
      </c>
      <c r="I473">
        <v>1</v>
      </c>
      <c r="J473">
        <v>13.29</v>
      </c>
      <c r="K473">
        <v>0.93</v>
      </c>
    </row>
    <row r="474" spans="1:11" x14ac:dyDescent="0.25">
      <c r="A474" t="s">
        <v>180</v>
      </c>
      <c r="B474" t="s">
        <v>288</v>
      </c>
      <c r="C474">
        <v>764162330</v>
      </c>
      <c r="D474" t="s">
        <v>184</v>
      </c>
      <c r="E474" s="39">
        <v>39947</v>
      </c>
      <c r="F474" s="39" t="s">
        <v>881</v>
      </c>
      <c r="G474">
        <v>12.99</v>
      </c>
      <c r="H474">
        <v>7.0099999999999996E-2</v>
      </c>
      <c r="I474">
        <v>1</v>
      </c>
      <c r="J474">
        <v>12.99</v>
      </c>
      <c r="K474">
        <v>0.91</v>
      </c>
    </row>
    <row r="475" spans="1:11" x14ac:dyDescent="0.25">
      <c r="A475" t="s">
        <v>180</v>
      </c>
      <c r="B475" t="s">
        <v>500</v>
      </c>
      <c r="C475">
        <v>764162330</v>
      </c>
      <c r="D475" t="s">
        <v>179</v>
      </c>
      <c r="E475" s="39">
        <v>39833</v>
      </c>
      <c r="F475" s="39" t="s">
        <v>881</v>
      </c>
      <c r="G475">
        <v>12.94</v>
      </c>
      <c r="H475">
        <v>7.0300000000000001E-2</v>
      </c>
      <c r="I475">
        <v>1</v>
      </c>
      <c r="J475">
        <v>12.94</v>
      </c>
      <c r="K475">
        <v>0.91</v>
      </c>
    </row>
    <row r="476" spans="1:11" x14ac:dyDescent="0.25">
      <c r="A476" t="s">
        <v>180</v>
      </c>
      <c r="B476" t="s">
        <v>298</v>
      </c>
      <c r="C476">
        <v>764162330</v>
      </c>
      <c r="D476" t="s">
        <v>184</v>
      </c>
      <c r="E476" s="39">
        <v>40010</v>
      </c>
      <c r="F476" s="39" t="s">
        <v>881</v>
      </c>
      <c r="G476">
        <v>12.89</v>
      </c>
      <c r="H476">
        <v>6.5199999999999994E-2</v>
      </c>
      <c r="I476">
        <v>1</v>
      </c>
      <c r="J476">
        <v>12.89</v>
      </c>
      <c r="K476">
        <v>0.84</v>
      </c>
    </row>
    <row r="477" spans="1:11" x14ac:dyDescent="0.25">
      <c r="A477" t="s">
        <v>180</v>
      </c>
      <c r="B477" t="s">
        <v>398</v>
      </c>
      <c r="C477">
        <v>764162330</v>
      </c>
      <c r="D477" t="s">
        <v>184</v>
      </c>
      <c r="E477" s="39">
        <v>40091</v>
      </c>
      <c r="F477" s="39" t="s">
        <v>881</v>
      </c>
      <c r="G477">
        <v>12.57</v>
      </c>
      <c r="H477">
        <v>7.0000000000000007E-2</v>
      </c>
      <c r="I477">
        <v>1</v>
      </c>
      <c r="J477">
        <v>12.57</v>
      </c>
      <c r="K477">
        <v>0.88</v>
      </c>
    </row>
    <row r="478" spans="1:11" x14ac:dyDescent="0.25">
      <c r="A478" t="s">
        <v>180</v>
      </c>
      <c r="B478" t="s">
        <v>398</v>
      </c>
      <c r="C478">
        <v>764162330</v>
      </c>
      <c r="D478" t="s">
        <v>184</v>
      </c>
      <c r="E478" s="39">
        <v>40071</v>
      </c>
      <c r="F478" s="39" t="s">
        <v>881</v>
      </c>
      <c r="G478">
        <v>12.57</v>
      </c>
      <c r="H478">
        <v>6.5199999999999994E-2</v>
      </c>
      <c r="I478">
        <v>1</v>
      </c>
      <c r="J478">
        <v>12.57</v>
      </c>
      <c r="K478">
        <v>0.82</v>
      </c>
    </row>
    <row r="479" spans="1:11" x14ac:dyDescent="0.25">
      <c r="A479" t="s">
        <v>180</v>
      </c>
      <c r="B479" t="s">
        <v>384</v>
      </c>
      <c r="C479">
        <v>764162330</v>
      </c>
      <c r="D479" t="s">
        <v>179</v>
      </c>
      <c r="E479" s="39">
        <v>39887</v>
      </c>
      <c r="F479" s="39" t="s">
        <v>881</v>
      </c>
      <c r="G479">
        <v>12.54</v>
      </c>
      <c r="H479">
        <v>7.0199999999999999E-2</v>
      </c>
      <c r="I479">
        <v>1</v>
      </c>
      <c r="J479">
        <v>12.54</v>
      </c>
      <c r="K479">
        <v>0.88</v>
      </c>
    </row>
    <row r="480" spans="1:11" x14ac:dyDescent="0.25">
      <c r="A480" t="s">
        <v>180</v>
      </c>
      <c r="B480" t="s">
        <v>745</v>
      </c>
      <c r="C480">
        <v>764162330</v>
      </c>
      <c r="D480" t="s">
        <v>882</v>
      </c>
      <c r="E480" s="39">
        <v>40038</v>
      </c>
      <c r="F480" s="39" t="s">
        <v>881</v>
      </c>
      <c r="G480">
        <v>12.47</v>
      </c>
      <c r="H480">
        <v>6.5000000000000002E-2</v>
      </c>
      <c r="I480">
        <v>1</v>
      </c>
      <c r="J480">
        <v>12.47</v>
      </c>
      <c r="K480">
        <v>0.81</v>
      </c>
    </row>
    <row r="481" spans="1:11" x14ac:dyDescent="0.25">
      <c r="A481" t="s">
        <v>180</v>
      </c>
      <c r="B481" t="s">
        <v>631</v>
      </c>
      <c r="C481">
        <v>764162330</v>
      </c>
      <c r="D481" t="s">
        <v>184</v>
      </c>
      <c r="E481" s="39">
        <v>39944</v>
      </c>
      <c r="F481" s="39" t="s">
        <v>881</v>
      </c>
      <c r="G481">
        <v>12.23</v>
      </c>
      <c r="H481">
        <v>7.0300000000000001E-2</v>
      </c>
      <c r="I481">
        <v>1</v>
      </c>
      <c r="J481">
        <v>12.23</v>
      </c>
      <c r="K481">
        <v>0.86</v>
      </c>
    </row>
    <row r="482" spans="1:11" x14ac:dyDescent="0.25">
      <c r="A482" t="s">
        <v>180</v>
      </c>
      <c r="B482" t="s">
        <v>277</v>
      </c>
      <c r="C482">
        <v>764162330</v>
      </c>
      <c r="D482" t="s">
        <v>184</v>
      </c>
      <c r="E482" s="39">
        <v>40136</v>
      </c>
      <c r="F482" s="39" t="s">
        <v>881</v>
      </c>
      <c r="G482">
        <v>12.21</v>
      </c>
      <c r="H482">
        <v>6.4699999999999994E-2</v>
      </c>
      <c r="I482">
        <v>1</v>
      </c>
      <c r="J482">
        <v>12.21</v>
      </c>
      <c r="K482">
        <v>0.79</v>
      </c>
    </row>
    <row r="483" spans="1:11" x14ac:dyDescent="0.25">
      <c r="A483" t="s">
        <v>180</v>
      </c>
      <c r="B483" t="s">
        <v>783</v>
      </c>
      <c r="C483">
        <v>764162330</v>
      </c>
      <c r="D483" t="s">
        <v>184</v>
      </c>
      <c r="E483" s="39">
        <v>40004</v>
      </c>
      <c r="F483" s="39" t="s">
        <v>881</v>
      </c>
      <c r="G483">
        <v>12.21</v>
      </c>
      <c r="H483">
        <v>6.4699999999999994E-2</v>
      </c>
      <c r="I483">
        <v>1</v>
      </c>
      <c r="J483">
        <v>12.21</v>
      </c>
      <c r="K483">
        <v>0.79</v>
      </c>
    </row>
    <row r="484" spans="1:11" x14ac:dyDescent="0.25">
      <c r="A484" t="s">
        <v>180</v>
      </c>
      <c r="B484" t="s">
        <v>501</v>
      </c>
      <c r="C484">
        <v>764162330</v>
      </c>
      <c r="D484" t="s">
        <v>179</v>
      </c>
      <c r="E484" s="39">
        <v>40078</v>
      </c>
      <c r="F484" s="39" t="s">
        <v>881</v>
      </c>
      <c r="G484">
        <v>12.16</v>
      </c>
      <c r="H484">
        <v>6.5000000000000002E-2</v>
      </c>
      <c r="I484">
        <v>1</v>
      </c>
      <c r="J484">
        <v>12.16</v>
      </c>
      <c r="K484">
        <v>0.79</v>
      </c>
    </row>
    <row r="485" spans="1:11" x14ac:dyDescent="0.25">
      <c r="A485" t="s">
        <v>180</v>
      </c>
      <c r="B485" t="s">
        <v>414</v>
      </c>
      <c r="C485">
        <v>764162330</v>
      </c>
      <c r="D485" t="s">
        <v>184</v>
      </c>
      <c r="E485" s="39">
        <v>40036</v>
      </c>
      <c r="F485" s="39" t="s">
        <v>881</v>
      </c>
      <c r="G485">
        <v>12</v>
      </c>
      <c r="H485">
        <v>6.5000000000000002E-2</v>
      </c>
      <c r="I485">
        <v>1</v>
      </c>
      <c r="J485">
        <v>12</v>
      </c>
      <c r="K485">
        <v>0.78</v>
      </c>
    </row>
    <row r="486" spans="1:11" x14ac:dyDescent="0.25">
      <c r="A486" t="s">
        <v>180</v>
      </c>
      <c r="B486" t="s">
        <v>767</v>
      </c>
      <c r="C486">
        <v>764162330</v>
      </c>
      <c r="D486" t="s">
        <v>184</v>
      </c>
      <c r="E486" s="39">
        <v>40163</v>
      </c>
      <c r="F486" s="39" t="s">
        <v>881</v>
      </c>
      <c r="G486">
        <v>11.97</v>
      </c>
      <c r="H486">
        <v>7.0199999999999999E-2</v>
      </c>
      <c r="I486">
        <v>1</v>
      </c>
      <c r="J486">
        <v>11.97</v>
      </c>
      <c r="K486">
        <v>0.84</v>
      </c>
    </row>
    <row r="487" spans="1:11" x14ac:dyDescent="0.25">
      <c r="A487" t="s">
        <v>180</v>
      </c>
      <c r="B487" t="s">
        <v>620</v>
      </c>
      <c r="C487">
        <v>764162330</v>
      </c>
      <c r="D487" t="s">
        <v>179</v>
      </c>
      <c r="E487" s="39">
        <v>40170</v>
      </c>
      <c r="F487" s="39" t="s">
        <v>881</v>
      </c>
      <c r="G487">
        <v>11.73</v>
      </c>
      <c r="H487">
        <v>6.9900000000000004E-2</v>
      </c>
      <c r="I487">
        <v>1</v>
      </c>
      <c r="J487">
        <v>11.73</v>
      </c>
      <c r="K487">
        <v>0.82</v>
      </c>
    </row>
    <row r="488" spans="1:11" x14ac:dyDescent="0.25">
      <c r="A488" t="s">
        <v>180</v>
      </c>
      <c r="B488" t="s">
        <v>774</v>
      </c>
      <c r="C488">
        <v>764162330</v>
      </c>
      <c r="D488" t="s">
        <v>184</v>
      </c>
      <c r="E488" s="39">
        <v>40104</v>
      </c>
      <c r="F488" s="39" t="s">
        <v>881</v>
      </c>
      <c r="G488">
        <v>11.62</v>
      </c>
      <c r="H488">
        <v>6.9699999999999998E-2</v>
      </c>
      <c r="I488">
        <v>1</v>
      </c>
      <c r="J488">
        <v>11.62</v>
      </c>
      <c r="K488">
        <v>0.81</v>
      </c>
    </row>
    <row r="489" spans="1:11" x14ac:dyDescent="0.25">
      <c r="A489" t="s">
        <v>180</v>
      </c>
      <c r="B489" t="s">
        <v>393</v>
      </c>
      <c r="C489">
        <v>764162330</v>
      </c>
      <c r="D489" t="s">
        <v>184</v>
      </c>
      <c r="E489" s="39">
        <v>40058</v>
      </c>
      <c r="F489" s="39" t="s">
        <v>881</v>
      </c>
      <c r="G489">
        <v>11.55</v>
      </c>
      <c r="H489">
        <v>6.4899999999999999E-2</v>
      </c>
      <c r="I489">
        <v>1</v>
      </c>
      <c r="J489">
        <v>11.55</v>
      </c>
      <c r="K489">
        <v>0.75</v>
      </c>
    </row>
    <row r="490" spans="1:11" x14ac:dyDescent="0.25">
      <c r="A490" t="s">
        <v>180</v>
      </c>
      <c r="B490" t="s">
        <v>256</v>
      </c>
      <c r="C490">
        <v>764162330</v>
      </c>
      <c r="D490" t="s">
        <v>184</v>
      </c>
      <c r="E490" s="39">
        <v>39865</v>
      </c>
      <c r="F490" s="39" t="s">
        <v>881</v>
      </c>
      <c r="G490">
        <v>11.53</v>
      </c>
      <c r="H490">
        <v>7.0300000000000001E-2</v>
      </c>
      <c r="I490">
        <v>1</v>
      </c>
      <c r="J490">
        <v>11.53</v>
      </c>
      <c r="K490">
        <v>0.81</v>
      </c>
    </row>
    <row r="491" spans="1:11" x14ac:dyDescent="0.25">
      <c r="A491" t="s">
        <v>180</v>
      </c>
      <c r="B491" t="s">
        <v>414</v>
      </c>
      <c r="C491">
        <v>764162330</v>
      </c>
      <c r="D491" t="s">
        <v>179</v>
      </c>
      <c r="E491" s="39">
        <v>40045</v>
      </c>
      <c r="F491" s="39" t="s">
        <v>881</v>
      </c>
      <c r="G491">
        <v>11.14</v>
      </c>
      <c r="H491">
        <v>6.4600000000000005E-2</v>
      </c>
      <c r="I491">
        <v>1</v>
      </c>
      <c r="J491">
        <v>11.14</v>
      </c>
      <c r="K491">
        <v>0.72</v>
      </c>
    </row>
    <row r="492" spans="1:11" x14ac:dyDescent="0.25">
      <c r="A492" t="s">
        <v>180</v>
      </c>
      <c r="B492" t="s">
        <v>665</v>
      </c>
      <c r="C492">
        <v>764162330</v>
      </c>
      <c r="D492" t="s">
        <v>184</v>
      </c>
      <c r="E492" s="39">
        <v>40051</v>
      </c>
      <c r="F492" s="39" t="s">
        <v>881</v>
      </c>
      <c r="G492">
        <v>10.97</v>
      </c>
      <c r="H492">
        <v>6.4699999999999994E-2</v>
      </c>
      <c r="I492">
        <v>1</v>
      </c>
      <c r="J492">
        <v>10.97</v>
      </c>
      <c r="K492">
        <v>0.71</v>
      </c>
    </row>
    <row r="493" spans="1:11" x14ac:dyDescent="0.25">
      <c r="A493" t="s">
        <v>180</v>
      </c>
      <c r="B493" t="s">
        <v>379</v>
      </c>
      <c r="C493">
        <v>764162330</v>
      </c>
      <c r="D493" t="s">
        <v>179</v>
      </c>
      <c r="E493" s="39">
        <v>39890</v>
      </c>
      <c r="F493" s="39" t="s">
        <v>881</v>
      </c>
      <c r="G493">
        <v>10.95</v>
      </c>
      <c r="H493">
        <v>7.0300000000000001E-2</v>
      </c>
      <c r="I493">
        <v>1</v>
      </c>
      <c r="J493">
        <v>10.95</v>
      </c>
      <c r="K493">
        <v>0.77</v>
      </c>
    </row>
    <row r="494" spans="1:11" x14ac:dyDescent="0.25">
      <c r="A494" t="s">
        <v>180</v>
      </c>
      <c r="B494" t="s">
        <v>384</v>
      </c>
      <c r="C494">
        <v>764162330</v>
      </c>
      <c r="D494" t="s">
        <v>179</v>
      </c>
      <c r="E494" s="39">
        <v>40154</v>
      </c>
      <c r="F494" s="39" t="s">
        <v>881</v>
      </c>
      <c r="G494">
        <v>10.95</v>
      </c>
      <c r="H494">
        <v>7.0300000000000001E-2</v>
      </c>
      <c r="I494">
        <v>1</v>
      </c>
      <c r="J494">
        <v>10.95</v>
      </c>
      <c r="K494">
        <v>0.77</v>
      </c>
    </row>
    <row r="495" spans="1:11" x14ac:dyDescent="0.25">
      <c r="A495" t="s">
        <v>180</v>
      </c>
      <c r="B495" t="s">
        <v>212</v>
      </c>
      <c r="C495">
        <v>764162330</v>
      </c>
      <c r="D495" t="s">
        <v>184</v>
      </c>
      <c r="E495" s="39">
        <v>39989</v>
      </c>
      <c r="F495" s="39" t="s">
        <v>881</v>
      </c>
      <c r="G495">
        <v>10.94</v>
      </c>
      <c r="H495">
        <v>6.4899999999999999E-2</v>
      </c>
      <c r="I495">
        <v>1</v>
      </c>
      <c r="J495">
        <v>10.94</v>
      </c>
      <c r="K495">
        <v>0.71</v>
      </c>
    </row>
    <row r="496" spans="1:11" x14ac:dyDescent="0.25">
      <c r="A496" t="s">
        <v>180</v>
      </c>
      <c r="B496" t="s">
        <v>714</v>
      </c>
      <c r="C496">
        <v>764162330</v>
      </c>
      <c r="D496" t="s">
        <v>184</v>
      </c>
      <c r="E496" s="39">
        <v>40170</v>
      </c>
      <c r="F496" s="39" t="s">
        <v>881</v>
      </c>
      <c r="G496">
        <v>10.87</v>
      </c>
      <c r="H496">
        <v>6.9900000000000004E-2</v>
      </c>
      <c r="I496">
        <v>1</v>
      </c>
      <c r="J496">
        <v>10.87</v>
      </c>
      <c r="K496">
        <v>0.76</v>
      </c>
    </row>
    <row r="497" spans="1:11" x14ac:dyDescent="0.25">
      <c r="A497" t="s">
        <v>180</v>
      </c>
      <c r="B497" t="s">
        <v>206</v>
      </c>
      <c r="C497">
        <v>764162330</v>
      </c>
      <c r="D497" t="s">
        <v>184</v>
      </c>
      <c r="E497" s="39">
        <v>40168</v>
      </c>
      <c r="F497" s="39" t="s">
        <v>881</v>
      </c>
      <c r="G497">
        <v>10.85</v>
      </c>
      <c r="H497">
        <v>7.0000000000000007E-2</v>
      </c>
      <c r="I497">
        <v>1</v>
      </c>
      <c r="J497">
        <v>10.85</v>
      </c>
      <c r="K497">
        <v>0.76</v>
      </c>
    </row>
    <row r="498" spans="1:11" x14ac:dyDescent="0.25">
      <c r="A498" t="s">
        <v>180</v>
      </c>
      <c r="B498" t="s">
        <v>869</v>
      </c>
      <c r="C498">
        <v>764162330</v>
      </c>
      <c r="D498" t="s">
        <v>184</v>
      </c>
      <c r="E498" s="39">
        <v>40065</v>
      </c>
      <c r="F498" s="39" t="s">
        <v>881</v>
      </c>
      <c r="G498">
        <v>10.47</v>
      </c>
      <c r="H498">
        <v>6.4899999999999999E-2</v>
      </c>
      <c r="I498">
        <v>1</v>
      </c>
      <c r="J498">
        <v>10.47</v>
      </c>
      <c r="K498">
        <v>0.68</v>
      </c>
    </row>
    <row r="499" spans="1:11" x14ac:dyDescent="0.25">
      <c r="A499" t="s">
        <v>180</v>
      </c>
      <c r="B499" t="s">
        <v>383</v>
      </c>
      <c r="C499">
        <v>764162330</v>
      </c>
      <c r="D499" t="s">
        <v>882</v>
      </c>
      <c r="E499" s="39">
        <v>40100</v>
      </c>
      <c r="F499" s="39" t="s">
        <v>881</v>
      </c>
      <c r="G499">
        <v>10.19</v>
      </c>
      <c r="H499">
        <v>6.9699999999999998E-2</v>
      </c>
      <c r="I499">
        <v>1</v>
      </c>
      <c r="J499">
        <v>10.19</v>
      </c>
      <c r="K499">
        <v>0.71</v>
      </c>
    </row>
    <row r="500" spans="1:11" x14ac:dyDescent="0.25">
      <c r="A500" t="s">
        <v>180</v>
      </c>
      <c r="B500" t="s">
        <v>646</v>
      </c>
      <c r="C500">
        <v>764162330</v>
      </c>
      <c r="D500" t="s">
        <v>184</v>
      </c>
      <c r="E500" s="39">
        <v>39846</v>
      </c>
      <c r="F500" s="39" t="s">
        <v>881</v>
      </c>
      <c r="G500">
        <v>10.17</v>
      </c>
      <c r="H500">
        <v>6.9800000000000001E-2</v>
      </c>
      <c r="I500">
        <v>1</v>
      </c>
      <c r="J500">
        <v>10.17</v>
      </c>
      <c r="K500">
        <v>0.71</v>
      </c>
    </row>
    <row r="501" spans="1:11" x14ac:dyDescent="0.25">
      <c r="A501" t="s">
        <v>180</v>
      </c>
      <c r="B501" t="s">
        <v>217</v>
      </c>
      <c r="C501">
        <v>764162330</v>
      </c>
      <c r="D501" t="s">
        <v>179</v>
      </c>
      <c r="E501" s="39">
        <v>40148</v>
      </c>
      <c r="F501" s="39" t="s">
        <v>881</v>
      </c>
      <c r="G501">
        <v>9.99</v>
      </c>
      <c r="H501">
        <v>7.0099999999999996E-2</v>
      </c>
      <c r="I501">
        <v>1</v>
      </c>
      <c r="J501">
        <v>9.99</v>
      </c>
      <c r="K501">
        <v>0.7</v>
      </c>
    </row>
    <row r="502" spans="1:11" x14ac:dyDescent="0.25">
      <c r="A502" t="s">
        <v>180</v>
      </c>
      <c r="B502" t="s">
        <v>376</v>
      </c>
      <c r="C502">
        <v>764162330</v>
      </c>
      <c r="D502" t="s">
        <v>882</v>
      </c>
      <c r="E502" s="39">
        <v>39924</v>
      </c>
      <c r="F502" s="39" t="s">
        <v>881</v>
      </c>
      <c r="G502">
        <v>9.99</v>
      </c>
      <c r="H502">
        <v>7.0099999999999996E-2</v>
      </c>
      <c r="I502">
        <v>1</v>
      </c>
      <c r="J502">
        <v>9.99</v>
      </c>
      <c r="K502">
        <v>0.7</v>
      </c>
    </row>
    <row r="503" spans="1:11" x14ac:dyDescent="0.25">
      <c r="A503" t="s">
        <v>180</v>
      </c>
      <c r="B503" t="s">
        <v>793</v>
      </c>
      <c r="C503">
        <v>764162330</v>
      </c>
      <c r="D503" t="s">
        <v>184</v>
      </c>
      <c r="E503" s="39">
        <v>39905</v>
      </c>
      <c r="F503" s="39" t="s">
        <v>881</v>
      </c>
      <c r="G503">
        <v>9.8800000000000008</v>
      </c>
      <c r="H503">
        <v>6.9800000000000001E-2</v>
      </c>
      <c r="I503">
        <v>1</v>
      </c>
      <c r="J503">
        <v>9.8800000000000008</v>
      </c>
      <c r="K503">
        <v>0.69</v>
      </c>
    </row>
    <row r="504" spans="1:11" x14ac:dyDescent="0.25">
      <c r="A504" t="s">
        <v>180</v>
      </c>
      <c r="B504" t="s">
        <v>385</v>
      </c>
      <c r="C504">
        <v>764162330</v>
      </c>
      <c r="D504" t="s">
        <v>179</v>
      </c>
      <c r="E504" s="39">
        <v>39934</v>
      </c>
      <c r="F504" s="39" t="s">
        <v>881</v>
      </c>
      <c r="G504">
        <v>9.81</v>
      </c>
      <c r="H504">
        <v>7.0300000000000001E-2</v>
      </c>
      <c r="I504">
        <v>1</v>
      </c>
      <c r="J504">
        <v>9.81</v>
      </c>
      <c r="K504">
        <v>0.69</v>
      </c>
    </row>
    <row r="505" spans="1:11" x14ac:dyDescent="0.25">
      <c r="A505" t="s">
        <v>180</v>
      </c>
      <c r="B505" t="s">
        <v>374</v>
      </c>
      <c r="C505">
        <v>764162330</v>
      </c>
      <c r="D505" t="s">
        <v>882</v>
      </c>
      <c r="E505" s="39">
        <v>40151</v>
      </c>
      <c r="F505" s="39" t="s">
        <v>881</v>
      </c>
      <c r="G505">
        <v>9.74</v>
      </c>
      <c r="H505">
        <v>6.9800000000000001E-2</v>
      </c>
      <c r="I505">
        <v>1</v>
      </c>
      <c r="J505">
        <v>9.74</v>
      </c>
      <c r="K505">
        <v>0.68</v>
      </c>
    </row>
    <row r="506" spans="1:11" x14ac:dyDescent="0.25">
      <c r="A506" t="s">
        <v>180</v>
      </c>
      <c r="B506" t="s">
        <v>307</v>
      </c>
      <c r="C506">
        <v>764162330</v>
      </c>
      <c r="D506" t="s">
        <v>184</v>
      </c>
      <c r="E506" s="39">
        <v>39996</v>
      </c>
      <c r="F506" s="39" t="s">
        <v>881</v>
      </c>
      <c r="G506">
        <v>9.6</v>
      </c>
      <c r="H506">
        <v>6.4600000000000005E-2</v>
      </c>
      <c r="I506">
        <v>1</v>
      </c>
      <c r="J506">
        <v>9.6</v>
      </c>
      <c r="K506">
        <v>0.62</v>
      </c>
    </row>
    <row r="507" spans="1:11" x14ac:dyDescent="0.25">
      <c r="A507" t="s">
        <v>180</v>
      </c>
      <c r="B507" t="s">
        <v>463</v>
      </c>
      <c r="C507">
        <v>764162330</v>
      </c>
      <c r="D507" t="s">
        <v>184</v>
      </c>
      <c r="E507" s="39">
        <v>39949</v>
      </c>
      <c r="F507" s="39" t="s">
        <v>881</v>
      </c>
      <c r="G507">
        <v>9.56</v>
      </c>
      <c r="H507">
        <v>7.0099999999999996E-2</v>
      </c>
      <c r="I507">
        <v>1</v>
      </c>
      <c r="J507">
        <v>9.56</v>
      </c>
      <c r="K507">
        <v>0.67</v>
      </c>
    </row>
    <row r="508" spans="1:11" x14ac:dyDescent="0.25">
      <c r="A508" t="s">
        <v>180</v>
      </c>
      <c r="B508" t="s">
        <v>482</v>
      </c>
      <c r="C508">
        <v>764162330</v>
      </c>
      <c r="D508" t="s">
        <v>184</v>
      </c>
      <c r="E508" s="39">
        <v>40168</v>
      </c>
      <c r="F508" s="39" t="s">
        <v>881</v>
      </c>
      <c r="G508">
        <v>9.32</v>
      </c>
      <c r="H508">
        <v>6.9699999999999998E-2</v>
      </c>
      <c r="I508">
        <v>1</v>
      </c>
      <c r="J508">
        <v>9.32</v>
      </c>
      <c r="K508">
        <v>0.65</v>
      </c>
    </row>
    <row r="509" spans="1:11" x14ac:dyDescent="0.25">
      <c r="A509" t="s">
        <v>180</v>
      </c>
      <c r="B509" t="s">
        <v>545</v>
      </c>
      <c r="C509">
        <v>764162330</v>
      </c>
      <c r="D509" t="s">
        <v>179</v>
      </c>
      <c r="E509" s="39">
        <v>39855</v>
      </c>
      <c r="F509" s="39" t="s">
        <v>881</v>
      </c>
      <c r="G509">
        <v>9</v>
      </c>
      <c r="H509">
        <v>7.0000000000000007E-2</v>
      </c>
      <c r="I509">
        <v>1</v>
      </c>
      <c r="J509">
        <v>9</v>
      </c>
      <c r="K509">
        <v>0.63</v>
      </c>
    </row>
    <row r="510" spans="1:11" x14ac:dyDescent="0.25">
      <c r="A510" t="s">
        <v>180</v>
      </c>
      <c r="B510" t="s">
        <v>598</v>
      </c>
      <c r="C510">
        <v>764162330</v>
      </c>
      <c r="D510" t="s">
        <v>184</v>
      </c>
      <c r="E510" s="39">
        <v>39854</v>
      </c>
      <c r="F510" s="39" t="s">
        <v>881</v>
      </c>
      <c r="G510">
        <v>9</v>
      </c>
      <c r="H510">
        <v>7.0000000000000007E-2</v>
      </c>
      <c r="I510">
        <v>1</v>
      </c>
      <c r="J510">
        <v>9</v>
      </c>
      <c r="K510">
        <v>0.63</v>
      </c>
    </row>
    <row r="511" spans="1:11" x14ac:dyDescent="0.25">
      <c r="A511" t="s">
        <v>180</v>
      </c>
      <c r="B511" t="s">
        <v>241</v>
      </c>
      <c r="C511">
        <v>764162330</v>
      </c>
      <c r="D511" t="s">
        <v>179</v>
      </c>
      <c r="E511" s="39">
        <v>39844</v>
      </c>
      <c r="F511" s="39" t="s">
        <v>881</v>
      </c>
      <c r="G511">
        <v>8.5</v>
      </c>
      <c r="H511">
        <v>7.0599999999999996E-2</v>
      </c>
      <c r="I511">
        <v>1</v>
      </c>
      <c r="J511">
        <v>8.5</v>
      </c>
      <c r="K511">
        <v>0.6</v>
      </c>
    </row>
    <row r="512" spans="1:11" x14ac:dyDescent="0.25">
      <c r="A512" t="s">
        <v>180</v>
      </c>
      <c r="B512" t="s">
        <v>225</v>
      </c>
      <c r="C512">
        <v>764162330</v>
      </c>
      <c r="D512" t="s">
        <v>184</v>
      </c>
      <c r="E512" s="39">
        <v>40016</v>
      </c>
      <c r="F512" s="39" t="s">
        <v>881</v>
      </c>
      <c r="G512">
        <v>8.25</v>
      </c>
      <c r="H512">
        <v>6.5500000000000003E-2</v>
      </c>
      <c r="I512">
        <v>1</v>
      </c>
      <c r="J512">
        <v>8.25</v>
      </c>
      <c r="K512">
        <v>0.54</v>
      </c>
    </row>
    <row r="513" spans="1:11" x14ac:dyDescent="0.25">
      <c r="A513" t="s">
        <v>180</v>
      </c>
      <c r="B513" t="s">
        <v>525</v>
      </c>
      <c r="C513">
        <v>764162330</v>
      </c>
      <c r="D513" t="s">
        <v>179</v>
      </c>
      <c r="E513" s="39">
        <v>40148</v>
      </c>
      <c r="F513" s="39" t="s">
        <v>881</v>
      </c>
      <c r="G513">
        <v>8.11</v>
      </c>
      <c r="H513">
        <v>7.0300000000000001E-2</v>
      </c>
      <c r="I513">
        <v>1</v>
      </c>
      <c r="J513">
        <v>8.11</v>
      </c>
      <c r="K513">
        <v>0.56999999999999995</v>
      </c>
    </row>
    <row r="514" spans="1:11" x14ac:dyDescent="0.25">
      <c r="A514" t="s">
        <v>180</v>
      </c>
      <c r="B514" t="s">
        <v>203</v>
      </c>
      <c r="C514">
        <v>764162330</v>
      </c>
      <c r="D514" t="s">
        <v>882</v>
      </c>
      <c r="E514" s="39">
        <v>40079</v>
      </c>
      <c r="F514" s="39" t="s">
        <v>881</v>
      </c>
      <c r="G514">
        <v>7.99</v>
      </c>
      <c r="H514">
        <v>6.5100000000000005E-2</v>
      </c>
      <c r="I514">
        <v>1</v>
      </c>
      <c r="J514">
        <v>7.99</v>
      </c>
      <c r="K514">
        <v>0.52</v>
      </c>
    </row>
    <row r="515" spans="1:11" x14ac:dyDescent="0.25">
      <c r="A515" t="s">
        <v>180</v>
      </c>
      <c r="B515" t="s">
        <v>702</v>
      </c>
      <c r="C515">
        <v>764162330</v>
      </c>
      <c r="D515" t="s">
        <v>179</v>
      </c>
      <c r="E515" s="39">
        <v>40106</v>
      </c>
      <c r="F515" s="39" t="s">
        <v>881</v>
      </c>
      <c r="G515">
        <v>7.99</v>
      </c>
      <c r="H515">
        <v>7.0099999999999996E-2</v>
      </c>
      <c r="I515">
        <v>1</v>
      </c>
      <c r="J515">
        <v>7.99</v>
      </c>
      <c r="K515">
        <v>0.56000000000000005</v>
      </c>
    </row>
    <row r="516" spans="1:11" x14ac:dyDescent="0.25">
      <c r="A516" t="s">
        <v>180</v>
      </c>
      <c r="B516" t="s">
        <v>384</v>
      </c>
      <c r="C516">
        <v>764162330</v>
      </c>
      <c r="D516" t="s">
        <v>882</v>
      </c>
      <c r="E516" s="39">
        <v>40130</v>
      </c>
      <c r="F516" s="39" t="s">
        <v>881</v>
      </c>
      <c r="G516">
        <v>7.22</v>
      </c>
      <c r="H516">
        <v>6.5100000000000005E-2</v>
      </c>
      <c r="I516">
        <v>1</v>
      </c>
      <c r="J516">
        <v>7.22</v>
      </c>
      <c r="K516">
        <v>0.47</v>
      </c>
    </row>
    <row r="517" spans="1:11" x14ac:dyDescent="0.25">
      <c r="A517" t="s">
        <v>180</v>
      </c>
      <c r="B517" t="s">
        <v>628</v>
      </c>
      <c r="C517">
        <v>764162330</v>
      </c>
      <c r="D517" t="s">
        <v>184</v>
      </c>
      <c r="E517" s="39">
        <v>40022</v>
      </c>
      <c r="F517" s="39" t="s">
        <v>881</v>
      </c>
      <c r="G517">
        <v>6.99</v>
      </c>
      <c r="H517">
        <v>6.4399999999999999E-2</v>
      </c>
      <c r="I517">
        <v>1</v>
      </c>
      <c r="J517">
        <v>6.99</v>
      </c>
      <c r="K517">
        <v>0.45</v>
      </c>
    </row>
    <row r="518" spans="1:11" x14ac:dyDescent="0.25">
      <c r="A518" t="s">
        <v>180</v>
      </c>
      <c r="B518" t="s">
        <v>810</v>
      </c>
      <c r="C518">
        <v>764162330</v>
      </c>
      <c r="D518" t="s">
        <v>179</v>
      </c>
      <c r="E518" s="39">
        <v>40146</v>
      </c>
      <c r="F518" s="39" t="s">
        <v>881</v>
      </c>
      <c r="G518">
        <v>6.98</v>
      </c>
      <c r="H518">
        <v>6.4500000000000002E-2</v>
      </c>
      <c r="I518">
        <v>1</v>
      </c>
      <c r="J518">
        <v>6.98</v>
      </c>
      <c r="K518">
        <v>0.45</v>
      </c>
    </row>
    <row r="519" spans="1:11" x14ac:dyDescent="0.25">
      <c r="A519" t="s">
        <v>180</v>
      </c>
      <c r="B519" t="s">
        <v>277</v>
      </c>
      <c r="C519">
        <v>764162330</v>
      </c>
      <c r="D519" t="s">
        <v>179</v>
      </c>
      <c r="E519" s="39">
        <v>40107</v>
      </c>
      <c r="F519" s="39" t="s">
        <v>881</v>
      </c>
      <c r="G519">
        <v>6.69</v>
      </c>
      <c r="H519">
        <v>7.0300000000000001E-2</v>
      </c>
      <c r="I519">
        <v>1</v>
      </c>
      <c r="J519">
        <v>6.69</v>
      </c>
      <c r="K519">
        <v>0.47</v>
      </c>
    </row>
    <row r="520" spans="1:11" x14ac:dyDescent="0.25">
      <c r="A520" t="s">
        <v>180</v>
      </c>
      <c r="B520" t="s">
        <v>401</v>
      </c>
      <c r="C520">
        <v>764162330</v>
      </c>
      <c r="D520" t="s">
        <v>179</v>
      </c>
      <c r="E520" s="39">
        <v>39903</v>
      </c>
      <c r="F520" s="39" t="s">
        <v>881</v>
      </c>
      <c r="G520">
        <v>6.64</v>
      </c>
      <c r="H520">
        <v>6.93E-2</v>
      </c>
      <c r="I520">
        <v>1</v>
      </c>
      <c r="J520">
        <v>6.64</v>
      </c>
      <c r="K520">
        <v>0.46</v>
      </c>
    </row>
    <row r="521" spans="1:11" x14ac:dyDescent="0.25">
      <c r="A521" t="s">
        <v>180</v>
      </c>
      <c r="B521" t="s">
        <v>763</v>
      </c>
      <c r="C521">
        <v>764162330</v>
      </c>
      <c r="D521" t="s">
        <v>179</v>
      </c>
      <c r="E521" s="39">
        <v>39833</v>
      </c>
      <c r="F521" s="39" t="s">
        <v>881</v>
      </c>
      <c r="G521">
        <v>6.25</v>
      </c>
      <c r="H521">
        <v>7.0400000000000004E-2</v>
      </c>
      <c r="I521">
        <v>1</v>
      </c>
      <c r="J521">
        <v>6.25</v>
      </c>
      <c r="K521">
        <v>0.44</v>
      </c>
    </row>
    <row r="522" spans="1:11" x14ac:dyDescent="0.25">
      <c r="A522" t="s">
        <v>180</v>
      </c>
      <c r="B522" t="s">
        <v>541</v>
      </c>
      <c r="C522">
        <v>764162330</v>
      </c>
      <c r="D522" t="s">
        <v>179</v>
      </c>
      <c r="E522" s="39">
        <v>40165</v>
      </c>
      <c r="F522" s="39" t="s">
        <v>881</v>
      </c>
      <c r="G522">
        <v>5.98</v>
      </c>
      <c r="H522">
        <v>7.0199999999999999E-2</v>
      </c>
      <c r="I522">
        <v>1</v>
      </c>
      <c r="J522">
        <v>5.98</v>
      </c>
      <c r="K522">
        <v>0.42</v>
      </c>
    </row>
    <row r="523" spans="1:11" x14ac:dyDescent="0.25">
      <c r="A523" t="s">
        <v>180</v>
      </c>
      <c r="B523" t="s">
        <v>405</v>
      </c>
      <c r="C523">
        <v>764162330</v>
      </c>
      <c r="D523" t="s">
        <v>882</v>
      </c>
      <c r="E523" s="39">
        <v>40122</v>
      </c>
      <c r="F523" s="39" t="s">
        <v>881</v>
      </c>
      <c r="G523">
        <v>5.72</v>
      </c>
      <c r="H523">
        <v>6.4699999999999994E-2</v>
      </c>
      <c r="I523">
        <v>1</v>
      </c>
      <c r="J523">
        <v>5.72</v>
      </c>
      <c r="K523">
        <v>0.37</v>
      </c>
    </row>
    <row r="524" spans="1:11" x14ac:dyDescent="0.25">
      <c r="A524" t="s">
        <v>180</v>
      </c>
      <c r="B524" t="s">
        <v>404</v>
      </c>
      <c r="C524">
        <v>764162330</v>
      </c>
      <c r="D524" t="s">
        <v>882</v>
      </c>
      <c r="E524" s="39">
        <v>39820</v>
      </c>
      <c r="F524" s="39" t="s">
        <v>881</v>
      </c>
      <c r="G524">
        <v>5.5</v>
      </c>
      <c r="H524">
        <v>7.0900000000000005E-2</v>
      </c>
      <c r="I524">
        <v>1</v>
      </c>
      <c r="J524">
        <v>5.5</v>
      </c>
      <c r="K524">
        <v>0.39</v>
      </c>
    </row>
    <row r="525" spans="1:11" x14ac:dyDescent="0.25">
      <c r="A525" t="s">
        <v>180</v>
      </c>
      <c r="B525" t="s">
        <v>547</v>
      </c>
      <c r="C525">
        <v>764162330</v>
      </c>
      <c r="D525" t="s">
        <v>184</v>
      </c>
      <c r="E525" s="39">
        <v>40158</v>
      </c>
      <c r="F525" s="39" t="s">
        <v>881</v>
      </c>
      <c r="G525">
        <v>4.95</v>
      </c>
      <c r="H525">
        <v>7.0699999999999999E-2</v>
      </c>
      <c r="I525">
        <v>1</v>
      </c>
      <c r="J525">
        <v>4.95</v>
      </c>
      <c r="K525">
        <v>0.35</v>
      </c>
    </row>
    <row r="526" spans="1:11" x14ac:dyDescent="0.25">
      <c r="A526" t="s">
        <v>180</v>
      </c>
      <c r="B526" t="s">
        <v>571</v>
      </c>
      <c r="C526">
        <v>764162330</v>
      </c>
      <c r="D526" t="s">
        <v>184</v>
      </c>
      <c r="E526" s="39">
        <v>40158</v>
      </c>
      <c r="F526" s="39" t="s">
        <v>881</v>
      </c>
      <c r="G526">
        <v>4.95</v>
      </c>
      <c r="H526">
        <v>7.0699999999999999E-2</v>
      </c>
      <c r="I526">
        <v>1</v>
      </c>
      <c r="J526">
        <v>4.95</v>
      </c>
      <c r="K526">
        <v>0.35</v>
      </c>
    </row>
    <row r="527" spans="1:11" x14ac:dyDescent="0.25">
      <c r="A527" t="s">
        <v>180</v>
      </c>
      <c r="B527" t="s">
        <v>275</v>
      </c>
      <c r="C527">
        <v>764162330</v>
      </c>
      <c r="D527" t="s">
        <v>179</v>
      </c>
      <c r="E527" s="39">
        <v>40008</v>
      </c>
      <c r="F527" s="39" t="s">
        <v>881</v>
      </c>
      <c r="G527">
        <v>4.49</v>
      </c>
      <c r="H527">
        <v>6.4600000000000005E-2</v>
      </c>
      <c r="I527">
        <v>1</v>
      </c>
      <c r="J527">
        <v>4.49</v>
      </c>
      <c r="K527">
        <v>0.28999999999999998</v>
      </c>
    </row>
    <row r="528" spans="1:11" x14ac:dyDescent="0.25">
      <c r="A528" t="s">
        <v>180</v>
      </c>
      <c r="B528" t="s">
        <v>830</v>
      </c>
      <c r="C528">
        <v>764162330</v>
      </c>
      <c r="D528" t="s">
        <v>179</v>
      </c>
      <c r="E528" s="39">
        <v>39834</v>
      </c>
      <c r="F528" s="39" t="s">
        <v>881</v>
      </c>
      <c r="G528">
        <v>3.97</v>
      </c>
      <c r="H528">
        <v>7.0499999999999993E-2</v>
      </c>
      <c r="I528">
        <v>1</v>
      </c>
      <c r="J528">
        <v>3.97</v>
      </c>
      <c r="K528">
        <v>0.28000000000000003</v>
      </c>
    </row>
    <row r="529" spans="1:11" x14ac:dyDescent="0.25">
      <c r="A529" t="s">
        <v>180</v>
      </c>
      <c r="B529" t="s">
        <v>561</v>
      </c>
      <c r="C529">
        <v>764162330</v>
      </c>
      <c r="D529" t="s">
        <v>184</v>
      </c>
      <c r="E529" s="39">
        <v>39858</v>
      </c>
      <c r="F529" s="39" t="s">
        <v>881</v>
      </c>
      <c r="G529">
        <v>3.6</v>
      </c>
      <c r="H529">
        <v>6.9400000000000003E-2</v>
      </c>
      <c r="I529">
        <v>1</v>
      </c>
      <c r="J529">
        <v>3.6</v>
      </c>
      <c r="K529">
        <v>0.25</v>
      </c>
    </row>
    <row r="530" spans="1:11" x14ac:dyDescent="0.25">
      <c r="A530" t="s">
        <v>180</v>
      </c>
      <c r="B530" t="s">
        <v>572</v>
      </c>
      <c r="C530">
        <v>764162330</v>
      </c>
      <c r="D530" t="s">
        <v>184</v>
      </c>
      <c r="E530" s="39">
        <v>40158</v>
      </c>
      <c r="F530" s="39" t="s">
        <v>881</v>
      </c>
      <c r="G530">
        <v>3.6</v>
      </c>
      <c r="H530">
        <v>6.9400000000000003E-2</v>
      </c>
      <c r="I530">
        <v>1</v>
      </c>
      <c r="J530">
        <v>3.6</v>
      </c>
      <c r="K530">
        <v>0.25</v>
      </c>
    </row>
    <row r="531" spans="1:11" x14ac:dyDescent="0.25">
      <c r="A531" t="s">
        <v>180</v>
      </c>
      <c r="B531" t="s">
        <v>378</v>
      </c>
      <c r="C531">
        <v>764162330</v>
      </c>
      <c r="D531" t="s">
        <v>179</v>
      </c>
      <c r="E531" s="39">
        <v>40106</v>
      </c>
      <c r="F531" s="39" t="s">
        <v>881</v>
      </c>
      <c r="G531">
        <v>2.78</v>
      </c>
      <c r="H531">
        <v>6.83E-2</v>
      </c>
      <c r="I531">
        <v>1</v>
      </c>
      <c r="J531">
        <v>2.78</v>
      </c>
      <c r="K531">
        <v>0.19</v>
      </c>
    </row>
    <row r="532" spans="1:11" x14ac:dyDescent="0.25">
      <c r="A532" t="s">
        <v>180</v>
      </c>
      <c r="B532" t="s">
        <v>804</v>
      </c>
      <c r="C532">
        <v>764162330</v>
      </c>
      <c r="D532" t="s">
        <v>179</v>
      </c>
      <c r="E532" s="39">
        <v>40177</v>
      </c>
      <c r="F532" s="39" t="s">
        <v>881</v>
      </c>
      <c r="G532">
        <v>2.68</v>
      </c>
      <c r="H532">
        <v>7.0900000000000005E-2</v>
      </c>
      <c r="I532">
        <v>1</v>
      </c>
      <c r="J532">
        <v>2.68</v>
      </c>
      <c r="K532">
        <v>0.19</v>
      </c>
    </row>
    <row r="533" spans="1:11" x14ac:dyDescent="0.25">
      <c r="A533" t="s">
        <v>180</v>
      </c>
      <c r="B533" t="s">
        <v>660</v>
      </c>
      <c r="C533">
        <v>764162330</v>
      </c>
      <c r="D533" t="s">
        <v>179</v>
      </c>
      <c r="E533" s="39">
        <v>40150</v>
      </c>
      <c r="F533" s="39" t="s">
        <v>881</v>
      </c>
      <c r="G533">
        <v>1.69</v>
      </c>
      <c r="H533">
        <v>7.0999999999999994E-2</v>
      </c>
      <c r="I533">
        <v>1</v>
      </c>
      <c r="J533">
        <v>1.69</v>
      </c>
      <c r="K533">
        <v>0.12</v>
      </c>
    </row>
    <row r="534" spans="1:11" x14ac:dyDescent="0.25">
      <c r="A534" t="s">
        <v>180</v>
      </c>
      <c r="B534" t="s">
        <v>296</v>
      </c>
      <c r="C534">
        <v>764162330</v>
      </c>
      <c r="D534" t="s">
        <v>179</v>
      </c>
      <c r="E534" s="39">
        <v>39882</v>
      </c>
      <c r="F534" s="39" t="s">
        <v>881</v>
      </c>
      <c r="G534">
        <v>0.15</v>
      </c>
      <c r="H534">
        <v>6.6699999999999995E-2</v>
      </c>
      <c r="I534">
        <v>1</v>
      </c>
      <c r="J534">
        <v>0.15</v>
      </c>
      <c r="K534">
        <v>0.01</v>
      </c>
    </row>
    <row r="535" spans="1:11" x14ac:dyDescent="0.25">
      <c r="A535" t="s">
        <v>180</v>
      </c>
      <c r="B535" t="s">
        <v>768</v>
      </c>
      <c r="C535">
        <v>764162330</v>
      </c>
      <c r="D535" t="s">
        <v>179</v>
      </c>
      <c r="E535" s="39">
        <v>40087</v>
      </c>
      <c r="F535" s="39" t="s">
        <v>881</v>
      </c>
      <c r="G535">
        <v>0.13</v>
      </c>
      <c r="H535">
        <v>7.6899999999999996E-2</v>
      </c>
      <c r="I535">
        <v>1</v>
      </c>
      <c r="J535">
        <v>0.13</v>
      </c>
      <c r="K535">
        <v>0.01</v>
      </c>
    </row>
    <row r="536" spans="1:11" x14ac:dyDescent="0.25">
      <c r="A536" t="s">
        <v>180</v>
      </c>
      <c r="B536" t="s">
        <v>341</v>
      </c>
      <c r="C536">
        <v>764162330</v>
      </c>
      <c r="D536" t="s">
        <v>179</v>
      </c>
      <c r="E536" s="39">
        <v>40141</v>
      </c>
      <c r="F536" s="39" t="s">
        <v>881</v>
      </c>
      <c r="G536">
        <v>0.01</v>
      </c>
      <c r="H536">
        <v>0</v>
      </c>
      <c r="I536">
        <v>1</v>
      </c>
      <c r="J536">
        <v>0.01</v>
      </c>
      <c r="K536">
        <v>0</v>
      </c>
    </row>
    <row r="537" spans="1:11" x14ac:dyDescent="0.25">
      <c r="A537" t="s">
        <v>180</v>
      </c>
      <c r="B537" t="s">
        <v>587</v>
      </c>
      <c r="C537">
        <v>764162330</v>
      </c>
      <c r="D537" t="s">
        <v>184</v>
      </c>
      <c r="E537" s="39">
        <v>39882</v>
      </c>
      <c r="F537" s="39" t="s">
        <v>878</v>
      </c>
      <c r="G537">
        <v>107.09</v>
      </c>
      <c r="H537">
        <v>7.0000000000000007E-2</v>
      </c>
      <c r="I537">
        <v>2</v>
      </c>
      <c r="J537">
        <v>214.18</v>
      </c>
      <c r="K537">
        <v>15</v>
      </c>
    </row>
    <row r="538" spans="1:11" x14ac:dyDescent="0.25">
      <c r="A538" t="s">
        <v>180</v>
      </c>
      <c r="B538" t="s">
        <v>587</v>
      </c>
      <c r="C538">
        <v>764162330</v>
      </c>
      <c r="D538" t="s">
        <v>882</v>
      </c>
      <c r="E538" s="39">
        <v>39842</v>
      </c>
      <c r="F538" s="39" t="s">
        <v>878</v>
      </c>
      <c r="G538">
        <v>107.09</v>
      </c>
      <c r="H538">
        <v>7.0000000000000007E-2</v>
      </c>
      <c r="I538">
        <v>1</v>
      </c>
      <c r="J538">
        <v>107.09</v>
      </c>
      <c r="K538">
        <v>7.5</v>
      </c>
    </row>
    <row r="539" spans="1:11" x14ac:dyDescent="0.25">
      <c r="A539" t="s">
        <v>180</v>
      </c>
      <c r="B539" t="s">
        <v>587</v>
      </c>
      <c r="C539">
        <v>764162330</v>
      </c>
      <c r="D539" t="s">
        <v>882</v>
      </c>
      <c r="E539" s="39">
        <v>39873</v>
      </c>
      <c r="F539" s="39" t="s">
        <v>878</v>
      </c>
      <c r="G539">
        <v>107.09</v>
      </c>
      <c r="H539">
        <v>7.0000000000000007E-2</v>
      </c>
      <c r="I539">
        <v>1</v>
      </c>
      <c r="J539">
        <v>107.09</v>
      </c>
      <c r="K539">
        <v>7.5</v>
      </c>
    </row>
    <row r="540" spans="1:11" x14ac:dyDescent="0.25">
      <c r="A540" t="s">
        <v>180</v>
      </c>
      <c r="B540" t="s">
        <v>587</v>
      </c>
      <c r="C540">
        <v>764162330</v>
      </c>
      <c r="D540" t="s">
        <v>882</v>
      </c>
      <c r="E540" s="39">
        <v>39898</v>
      </c>
      <c r="F540" s="39" t="s">
        <v>878</v>
      </c>
      <c r="G540">
        <v>107.09</v>
      </c>
      <c r="H540">
        <v>7.0000000000000007E-2</v>
      </c>
      <c r="I540">
        <v>1</v>
      </c>
      <c r="J540">
        <v>107.09</v>
      </c>
      <c r="K540">
        <v>7.5</v>
      </c>
    </row>
    <row r="541" spans="1:11" x14ac:dyDescent="0.25">
      <c r="A541" t="s">
        <v>180</v>
      </c>
      <c r="B541" t="s">
        <v>587</v>
      </c>
      <c r="C541">
        <v>764162330</v>
      </c>
      <c r="D541" t="s">
        <v>184</v>
      </c>
      <c r="E541" s="39">
        <v>39925</v>
      </c>
      <c r="F541" s="39" t="s">
        <v>878</v>
      </c>
      <c r="G541">
        <v>107.09</v>
      </c>
      <c r="H541">
        <v>7.0000000000000007E-2</v>
      </c>
      <c r="I541">
        <v>1</v>
      </c>
      <c r="J541">
        <v>107.09</v>
      </c>
      <c r="K541">
        <v>7.5</v>
      </c>
    </row>
    <row r="542" spans="1:11" x14ac:dyDescent="0.25">
      <c r="A542" t="s">
        <v>180</v>
      </c>
      <c r="B542" t="s">
        <v>587</v>
      </c>
      <c r="C542">
        <v>764162330</v>
      </c>
      <c r="D542" t="s">
        <v>184</v>
      </c>
      <c r="E542" s="39">
        <v>39967</v>
      </c>
      <c r="F542" s="39" t="s">
        <v>878</v>
      </c>
      <c r="G542">
        <v>107.09</v>
      </c>
      <c r="H542">
        <v>6.5000000000000002E-2</v>
      </c>
      <c r="I542">
        <v>1</v>
      </c>
      <c r="J542">
        <v>107.09</v>
      </c>
      <c r="K542">
        <v>6.96</v>
      </c>
    </row>
    <row r="543" spans="1:11" x14ac:dyDescent="0.25">
      <c r="A543" t="s">
        <v>180</v>
      </c>
      <c r="B543" t="s">
        <v>587</v>
      </c>
      <c r="C543">
        <v>764162330</v>
      </c>
      <c r="D543" t="s">
        <v>184</v>
      </c>
      <c r="E543" s="39">
        <v>39993</v>
      </c>
      <c r="F543" s="39" t="s">
        <v>878</v>
      </c>
      <c r="G543">
        <v>107.09</v>
      </c>
      <c r="H543">
        <v>6.5000000000000002E-2</v>
      </c>
      <c r="I543">
        <v>1</v>
      </c>
      <c r="J543">
        <v>107.09</v>
      </c>
      <c r="K543">
        <v>6.96</v>
      </c>
    </row>
    <row r="544" spans="1:11" x14ac:dyDescent="0.25">
      <c r="A544" t="s">
        <v>180</v>
      </c>
      <c r="B544" t="s">
        <v>587</v>
      </c>
      <c r="C544">
        <v>764162330</v>
      </c>
      <c r="D544" t="s">
        <v>184</v>
      </c>
      <c r="E544" s="39">
        <v>40016</v>
      </c>
      <c r="F544" s="39" t="s">
        <v>878</v>
      </c>
      <c r="G544">
        <v>107.09</v>
      </c>
      <c r="H544">
        <v>6.5000000000000002E-2</v>
      </c>
      <c r="I544">
        <v>1</v>
      </c>
      <c r="J544">
        <v>107.09</v>
      </c>
      <c r="K544">
        <v>6.96</v>
      </c>
    </row>
    <row r="545" spans="1:11" x14ac:dyDescent="0.25">
      <c r="A545" t="s">
        <v>180</v>
      </c>
      <c r="B545" t="s">
        <v>324</v>
      </c>
      <c r="C545">
        <v>764162330</v>
      </c>
      <c r="D545" t="s">
        <v>882</v>
      </c>
      <c r="E545" s="39">
        <v>39947</v>
      </c>
      <c r="F545" s="39" t="s">
        <v>878</v>
      </c>
      <c r="G545">
        <v>106.31</v>
      </c>
      <c r="H545">
        <v>7.0000000000000007E-2</v>
      </c>
      <c r="I545">
        <v>1</v>
      </c>
      <c r="J545">
        <v>106.31</v>
      </c>
      <c r="K545">
        <v>7.44</v>
      </c>
    </row>
    <row r="546" spans="1:11" x14ac:dyDescent="0.25">
      <c r="A546" t="s">
        <v>180</v>
      </c>
      <c r="B546" t="s">
        <v>649</v>
      </c>
      <c r="C546">
        <v>764162330</v>
      </c>
      <c r="D546" t="s">
        <v>882</v>
      </c>
      <c r="E546" s="39">
        <v>39822</v>
      </c>
      <c r="F546" s="39" t="s">
        <v>878</v>
      </c>
      <c r="G546">
        <v>40.94</v>
      </c>
      <c r="H546">
        <v>7.0099999999999996E-2</v>
      </c>
      <c r="I546">
        <v>1</v>
      </c>
      <c r="J546">
        <v>40.94</v>
      </c>
      <c r="K546">
        <v>2.87</v>
      </c>
    </row>
    <row r="547" spans="1:11" x14ac:dyDescent="0.25">
      <c r="A547" t="s">
        <v>180</v>
      </c>
      <c r="B547" t="s">
        <v>649</v>
      </c>
      <c r="C547">
        <v>764162330</v>
      </c>
      <c r="D547" t="s">
        <v>882</v>
      </c>
      <c r="E547" s="39">
        <v>39877</v>
      </c>
      <c r="F547" s="39" t="s">
        <v>878</v>
      </c>
      <c r="G547">
        <v>40.94</v>
      </c>
      <c r="H547">
        <v>7.0099999999999996E-2</v>
      </c>
      <c r="I547">
        <v>1</v>
      </c>
      <c r="J547">
        <v>40.94</v>
      </c>
      <c r="K547">
        <v>2.87</v>
      </c>
    </row>
    <row r="548" spans="1:11" x14ac:dyDescent="0.25">
      <c r="A548" t="s">
        <v>180</v>
      </c>
      <c r="B548" t="s">
        <v>649</v>
      </c>
      <c r="C548">
        <v>764162330</v>
      </c>
      <c r="D548" t="s">
        <v>882</v>
      </c>
      <c r="E548" s="39">
        <v>39938</v>
      </c>
      <c r="F548" s="39" t="s">
        <v>878</v>
      </c>
      <c r="G548">
        <v>40.94</v>
      </c>
      <c r="H548">
        <v>7.0099999999999996E-2</v>
      </c>
      <c r="I548">
        <v>1</v>
      </c>
      <c r="J548">
        <v>40.94</v>
      </c>
      <c r="K548">
        <v>2.87</v>
      </c>
    </row>
    <row r="549" spans="1:11" x14ac:dyDescent="0.25">
      <c r="A549" t="s">
        <v>180</v>
      </c>
      <c r="B549" t="s">
        <v>649</v>
      </c>
      <c r="C549">
        <v>764162330</v>
      </c>
      <c r="D549" t="s">
        <v>882</v>
      </c>
      <c r="E549" s="39">
        <v>39960</v>
      </c>
      <c r="F549" s="39" t="s">
        <v>878</v>
      </c>
      <c r="G549">
        <v>40.94</v>
      </c>
      <c r="H549">
        <v>7.0099999999999996E-2</v>
      </c>
      <c r="I549">
        <v>1</v>
      </c>
      <c r="J549">
        <v>40.94</v>
      </c>
      <c r="K549">
        <v>2.87</v>
      </c>
    </row>
    <row r="550" spans="1:11" x14ac:dyDescent="0.25">
      <c r="A550" t="s">
        <v>180</v>
      </c>
      <c r="B550" t="s">
        <v>397</v>
      </c>
      <c r="C550">
        <v>764162330</v>
      </c>
      <c r="D550" t="s">
        <v>184</v>
      </c>
      <c r="E550" s="39">
        <v>39841</v>
      </c>
      <c r="F550" s="39" t="s">
        <v>878</v>
      </c>
      <c r="G550">
        <v>36.49</v>
      </c>
      <c r="H550">
        <v>6.9900000000000004E-2</v>
      </c>
      <c r="I550">
        <v>1</v>
      </c>
      <c r="J550">
        <v>36.49</v>
      </c>
      <c r="K550">
        <v>2.5499999999999998</v>
      </c>
    </row>
    <row r="551" spans="1:11" x14ac:dyDescent="0.25">
      <c r="A551" t="s">
        <v>180</v>
      </c>
      <c r="B551" t="s">
        <v>303</v>
      </c>
      <c r="C551">
        <v>764162330</v>
      </c>
      <c r="D551" t="s">
        <v>179</v>
      </c>
      <c r="E551" s="39">
        <v>40007</v>
      </c>
      <c r="F551" s="39" t="s">
        <v>878</v>
      </c>
      <c r="G551">
        <v>35.89</v>
      </c>
      <c r="H551">
        <v>6.4899999999999999E-2</v>
      </c>
      <c r="I551">
        <v>1</v>
      </c>
      <c r="J551">
        <v>35.89</v>
      </c>
      <c r="K551">
        <v>2.33</v>
      </c>
    </row>
    <row r="552" spans="1:11" x14ac:dyDescent="0.25">
      <c r="A552" t="s">
        <v>180</v>
      </c>
      <c r="B552" t="s">
        <v>379</v>
      </c>
      <c r="C552">
        <v>764162330</v>
      </c>
      <c r="D552" t="s">
        <v>184</v>
      </c>
      <c r="E552" s="39">
        <v>40058</v>
      </c>
      <c r="F552" s="39" t="s">
        <v>878</v>
      </c>
      <c r="G552">
        <v>35.25</v>
      </c>
      <c r="H552">
        <v>6.5000000000000002E-2</v>
      </c>
      <c r="I552">
        <v>1</v>
      </c>
      <c r="J552">
        <v>35.25</v>
      </c>
      <c r="K552">
        <v>2.29</v>
      </c>
    </row>
    <row r="553" spans="1:11" x14ac:dyDescent="0.25">
      <c r="A553" t="s">
        <v>180</v>
      </c>
      <c r="B553" t="s">
        <v>384</v>
      </c>
      <c r="C553">
        <v>764162330</v>
      </c>
      <c r="D553" t="s">
        <v>882</v>
      </c>
      <c r="E553" s="39">
        <v>39854</v>
      </c>
      <c r="F553" s="39" t="s">
        <v>878</v>
      </c>
      <c r="G553">
        <v>34.19</v>
      </c>
      <c r="H553">
        <v>6.9900000000000004E-2</v>
      </c>
      <c r="I553">
        <v>1</v>
      </c>
      <c r="J553">
        <v>34.19</v>
      </c>
      <c r="K553">
        <v>2.39</v>
      </c>
    </row>
    <row r="554" spans="1:11" x14ac:dyDescent="0.25">
      <c r="A554" t="s">
        <v>180</v>
      </c>
      <c r="B554" t="s">
        <v>391</v>
      </c>
      <c r="C554">
        <v>764162330</v>
      </c>
      <c r="D554" t="s">
        <v>184</v>
      </c>
      <c r="E554" s="39">
        <v>39841</v>
      </c>
      <c r="F554" s="39" t="s">
        <v>878</v>
      </c>
      <c r="G554">
        <v>34.19</v>
      </c>
      <c r="H554">
        <v>6.9900000000000004E-2</v>
      </c>
      <c r="I554">
        <v>1</v>
      </c>
      <c r="J554">
        <v>34.19</v>
      </c>
      <c r="K554">
        <v>2.39</v>
      </c>
    </row>
    <row r="555" spans="1:11" x14ac:dyDescent="0.25">
      <c r="A555" t="s">
        <v>180</v>
      </c>
      <c r="B555" t="s">
        <v>391</v>
      </c>
      <c r="C555">
        <v>764162330</v>
      </c>
      <c r="D555" t="s">
        <v>184</v>
      </c>
      <c r="E555" s="39">
        <v>40050</v>
      </c>
      <c r="F555" s="39" t="s">
        <v>878</v>
      </c>
      <c r="G555">
        <v>32.840000000000003</v>
      </c>
      <c r="H555">
        <v>6.4899999999999999E-2</v>
      </c>
      <c r="I555">
        <v>1</v>
      </c>
      <c r="J555">
        <v>32.840000000000003</v>
      </c>
      <c r="K555">
        <v>2.13</v>
      </c>
    </row>
    <row r="556" spans="1:11" x14ac:dyDescent="0.25">
      <c r="A556" t="s">
        <v>180</v>
      </c>
      <c r="B556" t="s">
        <v>397</v>
      </c>
      <c r="C556">
        <v>764162330</v>
      </c>
      <c r="D556" t="s">
        <v>184</v>
      </c>
      <c r="E556" s="39">
        <v>40043</v>
      </c>
      <c r="F556" s="39" t="s">
        <v>878</v>
      </c>
      <c r="G556">
        <v>31.49</v>
      </c>
      <c r="H556">
        <v>6.5100000000000005E-2</v>
      </c>
      <c r="I556">
        <v>3</v>
      </c>
      <c r="J556">
        <v>94.47</v>
      </c>
      <c r="K556">
        <v>6.15</v>
      </c>
    </row>
    <row r="557" spans="1:11" x14ac:dyDescent="0.25">
      <c r="A557" t="s">
        <v>180</v>
      </c>
      <c r="B557" t="s">
        <v>219</v>
      </c>
      <c r="C557">
        <v>764162330</v>
      </c>
      <c r="D557" t="s">
        <v>882</v>
      </c>
      <c r="E557" s="39">
        <v>39916</v>
      </c>
      <c r="F557" s="39" t="s">
        <v>878</v>
      </c>
      <c r="G557">
        <v>31.49</v>
      </c>
      <c r="H557">
        <v>6.9900000000000004E-2</v>
      </c>
      <c r="I557">
        <v>1</v>
      </c>
      <c r="J557">
        <v>31.49</v>
      </c>
      <c r="K557">
        <v>2.2000000000000002</v>
      </c>
    </row>
    <row r="558" spans="1:11" x14ac:dyDescent="0.25">
      <c r="A558" t="s">
        <v>180</v>
      </c>
      <c r="B558" t="s">
        <v>397</v>
      </c>
      <c r="C558">
        <v>764162330</v>
      </c>
      <c r="D558" t="s">
        <v>184</v>
      </c>
      <c r="E558" s="39">
        <v>39860</v>
      </c>
      <c r="F558" s="39" t="s">
        <v>878</v>
      </c>
      <c r="G558">
        <v>31.49</v>
      </c>
      <c r="H558">
        <v>6.9900000000000004E-2</v>
      </c>
      <c r="I558">
        <v>1</v>
      </c>
      <c r="J558">
        <v>31.49</v>
      </c>
      <c r="K558">
        <v>2.2000000000000002</v>
      </c>
    </row>
    <row r="559" spans="1:11" x14ac:dyDescent="0.25">
      <c r="A559" t="s">
        <v>180</v>
      </c>
      <c r="B559" t="s">
        <v>397</v>
      </c>
      <c r="C559">
        <v>764162330</v>
      </c>
      <c r="D559" t="s">
        <v>184</v>
      </c>
      <c r="E559" s="39">
        <v>39864</v>
      </c>
      <c r="F559" s="39" t="s">
        <v>878</v>
      </c>
      <c r="G559">
        <v>31.49</v>
      </c>
      <c r="H559">
        <v>6.9900000000000004E-2</v>
      </c>
      <c r="I559">
        <v>1</v>
      </c>
      <c r="J559">
        <v>31.49</v>
      </c>
      <c r="K559">
        <v>2.2000000000000002</v>
      </c>
    </row>
    <row r="560" spans="1:11" x14ac:dyDescent="0.25">
      <c r="A560" t="s">
        <v>180</v>
      </c>
      <c r="B560" t="s">
        <v>397</v>
      </c>
      <c r="C560">
        <v>764162330</v>
      </c>
      <c r="D560" t="s">
        <v>184</v>
      </c>
      <c r="E560" s="39">
        <v>40009</v>
      </c>
      <c r="F560" s="39" t="s">
        <v>878</v>
      </c>
      <c r="G560">
        <v>31.49</v>
      </c>
      <c r="H560">
        <v>6.5100000000000005E-2</v>
      </c>
      <c r="I560">
        <v>1</v>
      </c>
      <c r="J560">
        <v>31.49</v>
      </c>
      <c r="K560">
        <v>2.0499999999999998</v>
      </c>
    </row>
    <row r="561" spans="1:11" x14ac:dyDescent="0.25">
      <c r="A561" t="s">
        <v>180</v>
      </c>
      <c r="B561" t="s">
        <v>397</v>
      </c>
      <c r="C561">
        <v>764162330</v>
      </c>
      <c r="D561" t="s">
        <v>184</v>
      </c>
      <c r="E561" s="39">
        <v>40026</v>
      </c>
      <c r="F561" s="39" t="s">
        <v>878</v>
      </c>
      <c r="G561">
        <v>31.49</v>
      </c>
      <c r="H561">
        <v>6.5100000000000005E-2</v>
      </c>
      <c r="I561">
        <v>1</v>
      </c>
      <c r="J561">
        <v>31.49</v>
      </c>
      <c r="K561">
        <v>2.0499999999999998</v>
      </c>
    </row>
    <row r="562" spans="1:11" x14ac:dyDescent="0.25">
      <c r="A562" t="s">
        <v>180</v>
      </c>
      <c r="B562" t="s">
        <v>397</v>
      </c>
      <c r="C562">
        <v>764162330</v>
      </c>
      <c r="D562" t="s">
        <v>184</v>
      </c>
      <c r="E562" s="39">
        <v>40035</v>
      </c>
      <c r="F562" s="39" t="s">
        <v>878</v>
      </c>
      <c r="G562">
        <v>31.49</v>
      </c>
      <c r="H562">
        <v>6.5100000000000005E-2</v>
      </c>
      <c r="I562">
        <v>1</v>
      </c>
      <c r="J562">
        <v>31.49</v>
      </c>
      <c r="K562">
        <v>2.0499999999999998</v>
      </c>
    </row>
    <row r="563" spans="1:11" x14ac:dyDescent="0.25">
      <c r="A563" t="s">
        <v>180</v>
      </c>
      <c r="B563" t="s">
        <v>397</v>
      </c>
      <c r="C563">
        <v>764162330</v>
      </c>
      <c r="D563" t="s">
        <v>184</v>
      </c>
      <c r="E563" s="39">
        <v>40051</v>
      </c>
      <c r="F563" s="39" t="s">
        <v>878</v>
      </c>
      <c r="G563">
        <v>31.49</v>
      </c>
      <c r="H563">
        <v>6.5100000000000005E-2</v>
      </c>
      <c r="I563">
        <v>1</v>
      </c>
      <c r="J563">
        <v>31.49</v>
      </c>
      <c r="K563">
        <v>2.0499999999999998</v>
      </c>
    </row>
    <row r="564" spans="1:11" x14ac:dyDescent="0.25">
      <c r="A564" t="s">
        <v>180</v>
      </c>
      <c r="B564" t="s">
        <v>397</v>
      </c>
      <c r="C564">
        <v>764162330</v>
      </c>
      <c r="D564" t="s">
        <v>184</v>
      </c>
      <c r="E564" s="39">
        <v>39925</v>
      </c>
      <c r="F564" s="39" t="s">
        <v>878</v>
      </c>
      <c r="G564">
        <v>29.99</v>
      </c>
      <c r="H564">
        <v>7.0000000000000007E-2</v>
      </c>
      <c r="I564">
        <v>2</v>
      </c>
      <c r="J564">
        <v>59.98</v>
      </c>
      <c r="K564">
        <v>4.2</v>
      </c>
    </row>
    <row r="565" spans="1:11" x14ac:dyDescent="0.25">
      <c r="A565" t="s">
        <v>180</v>
      </c>
      <c r="B565" t="s">
        <v>385</v>
      </c>
      <c r="C565">
        <v>764162330</v>
      </c>
      <c r="D565" t="s">
        <v>184</v>
      </c>
      <c r="E565" s="39">
        <v>39916</v>
      </c>
      <c r="F565" s="39" t="s">
        <v>878</v>
      </c>
      <c r="G565">
        <v>29.99</v>
      </c>
      <c r="H565">
        <v>7.0000000000000007E-2</v>
      </c>
      <c r="I565">
        <v>1</v>
      </c>
      <c r="J565">
        <v>29.99</v>
      </c>
      <c r="K565">
        <v>2.1</v>
      </c>
    </row>
    <row r="566" spans="1:11" x14ac:dyDescent="0.25">
      <c r="A566" t="s">
        <v>180</v>
      </c>
      <c r="B566" t="s">
        <v>385</v>
      </c>
      <c r="C566">
        <v>764162330</v>
      </c>
      <c r="D566" t="s">
        <v>184</v>
      </c>
      <c r="E566" s="39">
        <v>39918</v>
      </c>
      <c r="F566" s="39" t="s">
        <v>878</v>
      </c>
      <c r="G566">
        <v>29.99</v>
      </c>
      <c r="H566">
        <v>7.0000000000000007E-2</v>
      </c>
      <c r="I566">
        <v>1</v>
      </c>
      <c r="J566">
        <v>29.99</v>
      </c>
      <c r="K566">
        <v>2.1</v>
      </c>
    </row>
    <row r="567" spans="1:11" x14ac:dyDescent="0.25">
      <c r="A567" t="s">
        <v>180</v>
      </c>
      <c r="B567" t="s">
        <v>385</v>
      </c>
      <c r="C567">
        <v>764162330</v>
      </c>
      <c r="D567" t="s">
        <v>184</v>
      </c>
      <c r="E567" s="39">
        <v>39938</v>
      </c>
      <c r="F567" s="39" t="s">
        <v>878</v>
      </c>
      <c r="G567">
        <v>29.99</v>
      </c>
      <c r="H567">
        <v>7.0000000000000007E-2</v>
      </c>
      <c r="I567">
        <v>1</v>
      </c>
      <c r="J567">
        <v>29.99</v>
      </c>
      <c r="K567">
        <v>2.1</v>
      </c>
    </row>
    <row r="568" spans="1:11" x14ac:dyDescent="0.25">
      <c r="A568" t="s">
        <v>180</v>
      </c>
      <c r="B568" t="s">
        <v>385</v>
      </c>
      <c r="C568">
        <v>764162330</v>
      </c>
      <c r="D568" t="s">
        <v>184</v>
      </c>
      <c r="E568" s="39">
        <v>40115</v>
      </c>
      <c r="F568" s="39" t="s">
        <v>878</v>
      </c>
      <c r="G568">
        <v>29.99</v>
      </c>
      <c r="H568">
        <v>7.0000000000000007E-2</v>
      </c>
      <c r="I568">
        <v>1</v>
      </c>
      <c r="J568">
        <v>29.99</v>
      </c>
      <c r="K568">
        <v>2.1</v>
      </c>
    </row>
    <row r="569" spans="1:11" x14ac:dyDescent="0.25">
      <c r="A569" t="s">
        <v>180</v>
      </c>
      <c r="B569" t="s">
        <v>385</v>
      </c>
      <c r="C569">
        <v>764162330</v>
      </c>
      <c r="D569" t="s">
        <v>184</v>
      </c>
      <c r="E569" s="39">
        <v>40003</v>
      </c>
      <c r="F569" s="39" t="s">
        <v>878</v>
      </c>
      <c r="G569">
        <v>29.99</v>
      </c>
      <c r="H569">
        <v>6.5000000000000002E-2</v>
      </c>
      <c r="I569">
        <v>1</v>
      </c>
      <c r="J569">
        <v>29.99</v>
      </c>
      <c r="K569">
        <v>1.95</v>
      </c>
    </row>
    <row r="570" spans="1:11" x14ac:dyDescent="0.25">
      <c r="A570" t="s">
        <v>180</v>
      </c>
      <c r="B570" t="s">
        <v>385</v>
      </c>
      <c r="C570">
        <v>764162330</v>
      </c>
      <c r="D570" t="s">
        <v>184</v>
      </c>
      <c r="E570" s="39">
        <v>40070</v>
      </c>
      <c r="F570" s="39" t="s">
        <v>878</v>
      </c>
      <c r="G570">
        <v>29.99</v>
      </c>
      <c r="H570">
        <v>6.5000000000000002E-2</v>
      </c>
      <c r="I570">
        <v>1</v>
      </c>
      <c r="J570">
        <v>29.99</v>
      </c>
      <c r="K570">
        <v>1.95</v>
      </c>
    </row>
    <row r="571" spans="1:11" x14ac:dyDescent="0.25">
      <c r="A571" t="s">
        <v>180</v>
      </c>
      <c r="B571" t="s">
        <v>385</v>
      </c>
      <c r="C571">
        <v>764162330</v>
      </c>
      <c r="D571" t="s">
        <v>184</v>
      </c>
      <c r="E571" s="39">
        <v>40074</v>
      </c>
      <c r="F571" s="39" t="s">
        <v>878</v>
      </c>
      <c r="G571">
        <v>29.99</v>
      </c>
      <c r="H571">
        <v>6.5000000000000002E-2</v>
      </c>
      <c r="I571">
        <v>1</v>
      </c>
      <c r="J571">
        <v>29.99</v>
      </c>
      <c r="K571">
        <v>1.95</v>
      </c>
    </row>
    <row r="572" spans="1:11" x14ac:dyDescent="0.25">
      <c r="A572" t="s">
        <v>180</v>
      </c>
      <c r="B572" t="s">
        <v>397</v>
      </c>
      <c r="C572">
        <v>764162330</v>
      </c>
      <c r="D572" t="s">
        <v>184</v>
      </c>
      <c r="E572" s="39">
        <v>39899</v>
      </c>
      <c r="F572" s="39" t="s">
        <v>878</v>
      </c>
      <c r="G572">
        <v>29.99</v>
      </c>
      <c r="H572">
        <v>7.0000000000000007E-2</v>
      </c>
      <c r="I572">
        <v>1</v>
      </c>
      <c r="J572">
        <v>29.99</v>
      </c>
      <c r="K572">
        <v>2.1</v>
      </c>
    </row>
    <row r="573" spans="1:11" x14ac:dyDescent="0.25">
      <c r="A573" t="s">
        <v>180</v>
      </c>
      <c r="B573" t="s">
        <v>397</v>
      </c>
      <c r="C573">
        <v>764162330</v>
      </c>
      <c r="D573" t="s">
        <v>184</v>
      </c>
      <c r="E573" s="39">
        <v>39916</v>
      </c>
      <c r="F573" s="39" t="s">
        <v>878</v>
      </c>
      <c r="G573">
        <v>29.99</v>
      </c>
      <c r="H573">
        <v>7.0000000000000007E-2</v>
      </c>
      <c r="I573">
        <v>1</v>
      </c>
      <c r="J573">
        <v>29.99</v>
      </c>
      <c r="K573">
        <v>2.1</v>
      </c>
    </row>
    <row r="574" spans="1:11" x14ac:dyDescent="0.25">
      <c r="A574" t="s">
        <v>180</v>
      </c>
      <c r="B574" t="s">
        <v>397</v>
      </c>
      <c r="C574">
        <v>764162330</v>
      </c>
      <c r="D574" t="s">
        <v>184</v>
      </c>
      <c r="E574" s="39">
        <v>39953</v>
      </c>
      <c r="F574" s="39" t="s">
        <v>878</v>
      </c>
      <c r="G574">
        <v>29.99</v>
      </c>
      <c r="H574">
        <v>7.0000000000000007E-2</v>
      </c>
      <c r="I574">
        <v>1</v>
      </c>
      <c r="J574">
        <v>29.99</v>
      </c>
      <c r="K574">
        <v>2.1</v>
      </c>
    </row>
    <row r="575" spans="1:11" x14ac:dyDescent="0.25">
      <c r="A575" t="s">
        <v>180</v>
      </c>
      <c r="B575" t="s">
        <v>397</v>
      </c>
      <c r="C575">
        <v>764162330</v>
      </c>
      <c r="D575" t="s">
        <v>184</v>
      </c>
      <c r="E575" s="39">
        <v>39975</v>
      </c>
      <c r="F575" s="39" t="s">
        <v>878</v>
      </c>
      <c r="G575">
        <v>29.99</v>
      </c>
      <c r="H575">
        <v>6.5000000000000002E-2</v>
      </c>
      <c r="I575">
        <v>1</v>
      </c>
      <c r="J575">
        <v>29.99</v>
      </c>
      <c r="K575">
        <v>1.95</v>
      </c>
    </row>
    <row r="576" spans="1:11" x14ac:dyDescent="0.25">
      <c r="A576" t="s">
        <v>180</v>
      </c>
      <c r="B576" t="s">
        <v>397</v>
      </c>
      <c r="C576">
        <v>764162330</v>
      </c>
      <c r="D576" t="s">
        <v>184</v>
      </c>
      <c r="E576" s="39">
        <v>39985</v>
      </c>
      <c r="F576" s="39" t="s">
        <v>878</v>
      </c>
      <c r="G576">
        <v>29.99</v>
      </c>
      <c r="H576">
        <v>6.5000000000000002E-2</v>
      </c>
      <c r="I576">
        <v>1</v>
      </c>
      <c r="J576">
        <v>29.99</v>
      </c>
      <c r="K576">
        <v>1.95</v>
      </c>
    </row>
    <row r="577" spans="1:11" x14ac:dyDescent="0.25">
      <c r="A577" t="s">
        <v>180</v>
      </c>
      <c r="B577" t="s">
        <v>391</v>
      </c>
      <c r="C577">
        <v>764162330</v>
      </c>
      <c r="D577" t="s">
        <v>184</v>
      </c>
      <c r="E577" s="39">
        <v>40125</v>
      </c>
      <c r="F577" s="39" t="s">
        <v>878</v>
      </c>
      <c r="G577">
        <v>29.69</v>
      </c>
      <c r="H577">
        <v>6.5000000000000002E-2</v>
      </c>
      <c r="I577">
        <v>2</v>
      </c>
      <c r="J577">
        <v>59.38</v>
      </c>
      <c r="K577">
        <v>3.86</v>
      </c>
    </row>
    <row r="578" spans="1:11" x14ac:dyDescent="0.25">
      <c r="A578" t="s">
        <v>180</v>
      </c>
      <c r="B578" t="s">
        <v>384</v>
      </c>
      <c r="C578">
        <v>764162330</v>
      </c>
      <c r="D578" t="s">
        <v>184</v>
      </c>
      <c r="E578" s="39">
        <v>39826</v>
      </c>
      <c r="F578" s="39" t="s">
        <v>878</v>
      </c>
      <c r="G578">
        <v>29.69</v>
      </c>
      <c r="H578">
        <v>7.0099999999999996E-2</v>
      </c>
      <c r="I578">
        <v>1</v>
      </c>
      <c r="J578">
        <v>29.69</v>
      </c>
      <c r="K578">
        <v>2.08</v>
      </c>
    </row>
    <row r="579" spans="1:11" x14ac:dyDescent="0.25">
      <c r="A579" t="s">
        <v>180</v>
      </c>
      <c r="B579" t="s">
        <v>384</v>
      </c>
      <c r="C579">
        <v>764162330</v>
      </c>
      <c r="D579" t="s">
        <v>184</v>
      </c>
      <c r="E579" s="39">
        <v>39979</v>
      </c>
      <c r="F579" s="39" t="s">
        <v>878</v>
      </c>
      <c r="G579">
        <v>29.69</v>
      </c>
      <c r="H579">
        <v>6.5000000000000002E-2</v>
      </c>
      <c r="I579">
        <v>1</v>
      </c>
      <c r="J579">
        <v>29.69</v>
      </c>
      <c r="K579">
        <v>1.93</v>
      </c>
    </row>
    <row r="580" spans="1:11" x14ac:dyDescent="0.25">
      <c r="A580" t="s">
        <v>180</v>
      </c>
      <c r="B580" t="s">
        <v>391</v>
      </c>
      <c r="C580">
        <v>764162330</v>
      </c>
      <c r="D580" t="s">
        <v>184</v>
      </c>
      <c r="E580" s="39">
        <v>39827</v>
      </c>
      <c r="F580" s="39" t="s">
        <v>878</v>
      </c>
      <c r="G580">
        <v>29.69</v>
      </c>
      <c r="H580">
        <v>7.0099999999999996E-2</v>
      </c>
      <c r="I580">
        <v>1</v>
      </c>
      <c r="J580">
        <v>29.69</v>
      </c>
      <c r="K580">
        <v>2.08</v>
      </c>
    </row>
    <row r="581" spans="1:11" x14ac:dyDescent="0.25">
      <c r="A581" t="s">
        <v>180</v>
      </c>
      <c r="B581" t="s">
        <v>391</v>
      </c>
      <c r="C581">
        <v>764162330</v>
      </c>
      <c r="D581" t="s">
        <v>184</v>
      </c>
      <c r="E581" s="39">
        <v>39855</v>
      </c>
      <c r="F581" s="39" t="s">
        <v>878</v>
      </c>
      <c r="G581">
        <v>29.69</v>
      </c>
      <c r="H581">
        <v>7.0099999999999996E-2</v>
      </c>
      <c r="I581">
        <v>1</v>
      </c>
      <c r="J581">
        <v>29.69</v>
      </c>
      <c r="K581">
        <v>2.08</v>
      </c>
    </row>
    <row r="582" spans="1:11" x14ac:dyDescent="0.25">
      <c r="A582" t="s">
        <v>180</v>
      </c>
      <c r="B582" t="s">
        <v>391</v>
      </c>
      <c r="C582">
        <v>764162330</v>
      </c>
      <c r="D582" t="s">
        <v>184</v>
      </c>
      <c r="E582" s="39">
        <v>39925</v>
      </c>
      <c r="F582" s="39" t="s">
        <v>878</v>
      </c>
      <c r="G582">
        <v>29.69</v>
      </c>
      <c r="H582">
        <v>7.0099999999999996E-2</v>
      </c>
      <c r="I582">
        <v>1</v>
      </c>
      <c r="J582">
        <v>29.69</v>
      </c>
      <c r="K582">
        <v>2.08</v>
      </c>
    </row>
    <row r="583" spans="1:11" x14ac:dyDescent="0.25">
      <c r="A583" t="s">
        <v>180</v>
      </c>
      <c r="B583" t="s">
        <v>391</v>
      </c>
      <c r="C583">
        <v>764162330</v>
      </c>
      <c r="D583" t="s">
        <v>184</v>
      </c>
      <c r="E583" s="39">
        <v>40112</v>
      </c>
      <c r="F583" s="39" t="s">
        <v>878</v>
      </c>
      <c r="G583">
        <v>29.69</v>
      </c>
      <c r="H583">
        <v>7.0099999999999996E-2</v>
      </c>
      <c r="I583">
        <v>1</v>
      </c>
      <c r="J583">
        <v>29.69</v>
      </c>
      <c r="K583">
        <v>2.08</v>
      </c>
    </row>
    <row r="584" spans="1:11" x14ac:dyDescent="0.25">
      <c r="A584" t="s">
        <v>180</v>
      </c>
      <c r="B584" t="s">
        <v>391</v>
      </c>
      <c r="C584">
        <v>764162330</v>
      </c>
      <c r="D584" t="s">
        <v>184</v>
      </c>
      <c r="E584" s="39">
        <v>40177</v>
      </c>
      <c r="F584" s="39" t="s">
        <v>878</v>
      </c>
      <c r="G584">
        <v>29.69</v>
      </c>
      <c r="H584">
        <v>7.0099999999999996E-2</v>
      </c>
      <c r="I584">
        <v>1</v>
      </c>
      <c r="J584">
        <v>29.69</v>
      </c>
      <c r="K584">
        <v>2.08</v>
      </c>
    </row>
    <row r="585" spans="1:11" x14ac:dyDescent="0.25">
      <c r="A585" t="s">
        <v>180</v>
      </c>
      <c r="B585" t="s">
        <v>391</v>
      </c>
      <c r="C585">
        <v>764162330</v>
      </c>
      <c r="D585" t="s">
        <v>184</v>
      </c>
      <c r="E585" s="39">
        <v>39967</v>
      </c>
      <c r="F585" s="39" t="s">
        <v>878</v>
      </c>
      <c r="G585">
        <v>29.69</v>
      </c>
      <c r="H585">
        <v>6.5000000000000002E-2</v>
      </c>
      <c r="I585">
        <v>1</v>
      </c>
      <c r="J585">
        <v>29.69</v>
      </c>
      <c r="K585">
        <v>1.93</v>
      </c>
    </row>
    <row r="586" spans="1:11" x14ac:dyDescent="0.25">
      <c r="A586" t="s">
        <v>180</v>
      </c>
      <c r="B586" t="s">
        <v>391</v>
      </c>
      <c r="C586">
        <v>764162330</v>
      </c>
      <c r="D586" t="s">
        <v>184</v>
      </c>
      <c r="E586" s="39">
        <v>39995</v>
      </c>
      <c r="F586" s="39" t="s">
        <v>878</v>
      </c>
      <c r="G586">
        <v>29.69</v>
      </c>
      <c r="H586">
        <v>6.5000000000000002E-2</v>
      </c>
      <c r="I586">
        <v>1</v>
      </c>
      <c r="J586">
        <v>29.69</v>
      </c>
      <c r="K586">
        <v>1.93</v>
      </c>
    </row>
    <row r="587" spans="1:11" x14ac:dyDescent="0.25">
      <c r="A587" t="s">
        <v>180</v>
      </c>
      <c r="B587" t="s">
        <v>391</v>
      </c>
      <c r="C587">
        <v>764162330</v>
      </c>
      <c r="D587" t="s">
        <v>184</v>
      </c>
      <c r="E587" s="39">
        <v>40067</v>
      </c>
      <c r="F587" s="39" t="s">
        <v>878</v>
      </c>
      <c r="G587">
        <v>29.69</v>
      </c>
      <c r="H587">
        <v>6.5000000000000002E-2</v>
      </c>
      <c r="I587">
        <v>1</v>
      </c>
      <c r="J587">
        <v>29.69</v>
      </c>
      <c r="K587">
        <v>1.93</v>
      </c>
    </row>
    <row r="588" spans="1:11" x14ac:dyDescent="0.25">
      <c r="A588" t="s">
        <v>180</v>
      </c>
      <c r="B588" t="s">
        <v>391</v>
      </c>
      <c r="C588">
        <v>764162330</v>
      </c>
      <c r="D588" t="s">
        <v>882</v>
      </c>
      <c r="E588" s="39">
        <v>40140</v>
      </c>
      <c r="F588" s="39" t="s">
        <v>878</v>
      </c>
      <c r="G588">
        <v>29.69</v>
      </c>
      <c r="H588">
        <v>6.5000000000000002E-2</v>
      </c>
      <c r="I588">
        <v>-1</v>
      </c>
      <c r="J588">
        <v>-29.69</v>
      </c>
      <c r="K588">
        <v>-1.93</v>
      </c>
    </row>
    <row r="589" spans="1:11" x14ac:dyDescent="0.25">
      <c r="A589" t="s">
        <v>180</v>
      </c>
      <c r="B589" t="s">
        <v>394</v>
      </c>
      <c r="C589">
        <v>764162330</v>
      </c>
      <c r="D589" t="s">
        <v>184</v>
      </c>
      <c r="E589" s="39">
        <v>39891</v>
      </c>
      <c r="F589" s="39" t="s">
        <v>878</v>
      </c>
      <c r="G589">
        <v>28.34</v>
      </c>
      <c r="H589">
        <v>6.9900000000000004E-2</v>
      </c>
      <c r="I589">
        <v>1</v>
      </c>
      <c r="J589">
        <v>28.34</v>
      </c>
      <c r="K589">
        <v>1.98</v>
      </c>
    </row>
    <row r="590" spans="1:11" x14ac:dyDescent="0.25">
      <c r="A590" t="s">
        <v>180</v>
      </c>
      <c r="B590" t="s">
        <v>394</v>
      </c>
      <c r="C590">
        <v>764162330</v>
      </c>
      <c r="D590" t="s">
        <v>184</v>
      </c>
      <c r="E590" s="39">
        <v>39896</v>
      </c>
      <c r="F590" s="39" t="s">
        <v>878</v>
      </c>
      <c r="G590">
        <v>28.34</v>
      </c>
      <c r="H590">
        <v>6.9900000000000004E-2</v>
      </c>
      <c r="I590">
        <v>1</v>
      </c>
      <c r="J590">
        <v>28.34</v>
      </c>
      <c r="K590">
        <v>1.98</v>
      </c>
    </row>
    <row r="591" spans="1:11" x14ac:dyDescent="0.25">
      <c r="A591" t="s">
        <v>180</v>
      </c>
      <c r="B591" t="s">
        <v>394</v>
      </c>
      <c r="C591">
        <v>764162330</v>
      </c>
      <c r="D591" t="s">
        <v>184</v>
      </c>
      <c r="E591" s="39">
        <v>39904</v>
      </c>
      <c r="F591" s="39" t="s">
        <v>878</v>
      </c>
      <c r="G591">
        <v>28.34</v>
      </c>
      <c r="H591">
        <v>6.9900000000000004E-2</v>
      </c>
      <c r="I591">
        <v>1</v>
      </c>
      <c r="J591">
        <v>28.34</v>
      </c>
      <c r="K591">
        <v>1.98</v>
      </c>
    </row>
    <row r="592" spans="1:11" x14ac:dyDescent="0.25">
      <c r="A592" t="s">
        <v>180</v>
      </c>
      <c r="B592" t="s">
        <v>394</v>
      </c>
      <c r="C592">
        <v>764162330</v>
      </c>
      <c r="D592" t="s">
        <v>184</v>
      </c>
      <c r="E592" s="39">
        <v>39996</v>
      </c>
      <c r="F592" s="39" t="s">
        <v>878</v>
      </c>
      <c r="G592">
        <v>28.34</v>
      </c>
      <c r="H592">
        <v>6.4899999999999999E-2</v>
      </c>
      <c r="I592">
        <v>1</v>
      </c>
      <c r="J592">
        <v>28.34</v>
      </c>
      <c r="K592">
        <v>1.84</v>
      </c>
    </row>
    <row r="593" spans="1:11" x14ac:dyDescent="0.25">
      <c r="A593" t="s">
        <v>180</v>
      </c>
      <c r="B593" t="s">
        <v>394</v>
      </c>
      <c r="C593">
        <v>764162330</v>
      </c>
      <c r="D593" t="s">
        <v>184</v>
      </c>
      <c r="E593" s="39">
        <v>40037</v>
      </c>
      <c r="F593" s="39" t="s">
        <v>878</v>
      </c>
      <c r="G593">
        <v>28.34</v>
      </c>
      <c r="H593">
        <v>6.4899999999999999E-2</v>
      </c>
      <c r="I593">
        <v>1</v>
      </c>
      <c r="J593">
        <v>28.34</v>
      </c>
      <c r="K593">
        <v>1.84</v>
      </c>
    </row>
    <row r="594" spans="1:11" x14ac:dyDescent="0.25">
      <c r="A594" t="s">
        <v>180</v>
      </c>
      <c r="B594" t="s">
        <v>394</v>
      </c>
      <c r="C594">
        <v>764162330</v>
      </c>
      <c r="D594" t="s">
        <v>184</v>
      </c>
      <c r="E594" s="39">
        <v>40042</v>
      </c>
      <c r="F594" s="39" t="s">
        <v>878</v>
      </c>
      <c r="G594">
        <v>28.34</v>
      </c>
      <c r="H594">
        <v>6.4899999999999999E-2</v>
      </c>
      <c r="I594">
        <v>1</v>
      </c>
      <c r="J594">
        <v>28.34</v>
      </c>
      <c r="K594">
        <v>1.84</v>
      </c>
    </row>
    <row r="595" spans="1:11" x14ac:dyDescent="0.25">
      <c r="A595" t="s">
        <v>180</v>
      </c>
      <c r="B595" t="s">
        <v>390</v>
      </c>
      <c r="C595">
        <v>764162330</v>
      </c>
      <c r="D595" t="s">
        <v>184</v>
      </c>
      <c r="E595" s="39">
        <v>39867</v>
      </c>
      <c r="F595" s="39" t="s">
        <v>878</v>
      </c>
      <c r="G595">
        <v>26.39</v>
      </c>
      <c r="H595">
        <v>7.0099999999999996E-2</v>
      </c>
      <c r="I595">
        <v>3</v>
      </c>
      <c r="J595">
        <v>79.17</v>
      </c>
      <c r="K595">
        <v>5.55</v>
      </c>
    </row>
    <row r="596" spans="1:11" x14ac:dyDescent="0.25">
      <c r="A596" t="s">
        <v>180</v>
      </c>
      <c r="B596" t="s">
        <v>390</v>
      </c>
      <c r="C596">
        <v>764162330</v>
      </c>
      <c r="D596" t="s">
        <v>184</v>
      </c>
      <c r="E596" s="39">
        <v>39878</v>
      </c>
      <c r="F596" s="39" t="s">
        <v>878</v>
      </c>
      <c r="G596">
        <v>26.39</v>
      </c>
      <c r="H596">
        <v>7.0099999999999996E-2</v>
      </c>
      <c r="I596">
        <v>2</v>
      </c>
      <c r="J596">
        <v>52.78</v>
      </c>
      <c r="K596">
        <v>3.7</v>
      </c>
    </row>
    <row r="597" spans="1:11" x14ac:dyDescent="0.25">
      <c r="A597" t="s">
        <v>180</v>
      </c>
      <c r="B597" t="s">
        <v>501</v>
      </c>
      <c r="C597">
        <v>764162330</v>
      </c>
      <c r="D597" t="s">
        <v>184</v>
      </c>
      <c r="E597" s="39">
        <v>40039</v>
      </c>
      <c r="F597" s="39" t="s">
        <v>878</v>
      </c>
      <c r="G597">
        <v>26.39</v>
      </c>
      <c r="H597">
        <v>6.5199999999999994E-2</v>
      </c>
      <c r="I597">
        <v>2</v>
      </c>
      <c r="J597">
        <v>52.78</v>
      </c>
      <c r="K597">
        <v>3.44</v>
      </c>
    </row>
    <row r="598" spans="1:11" x14ac:dyDescent="0.25">
      <c r="A598" t="s">
        <v>180</v>
      </c>
      <c r="B598" t="s">
        <v>381</v>
      </c>
      <c r="C598">
        <v>764162330</v>
      </c>
      <c r="D598" t="s">
        <v>184</v>
      </c>
      <c r="E598" s="39">
        <v>39867</v>
      </c>
      <c r="F598" s="39" t="s">
        <v>878</v>
      </c>
      <c r="G598">
        <v>26.39</v>
      </c>
      <c r="H598">
        <v>7.0099999999999996E-2</v>
      </c>
      <c r="I598">
        <v>1</v>
      </c>
      <c r="J598">
        <v>26.39</v>
      </c>
      <c r="K598">
        <v>1.85</v>
      </c>
    </row>
    <row r="599" spans="1:11" x14ac:dyDescent="0.25">
      <c r="A599" t="s">
        <v>180</v>
      </c>
      <c r="B599" t="s">
        <v>381</v>
      </c>
      <c r="C599">
        <v>764162330</v>
      </c>
      <c r="D599" t="s">
        <v>184</v>
      </c>
      <c r="E599" s="39">
        <v>39898</v>
      </c>
      <c r="F599" s="39" t="s">
        <v>878</v>
      </c>
      <c r="G599">
        <v>26.39</v>
      </c>
      <c r="H599">
        <v>7.0099999999999996E-2</v>
      </c>
      <c r="I599">
        <v>1</v>
      </c>
      <c r="J599">
        <v>26.39</v>
      </c>
      <c r="K599">
        <v>1.85</v>
      </c>
    </row>
    <row r="600" spans="1:11" x14ac:dyDescent="0.25">
      <c r="A600" t="s">
        <v>180</v>
      </c>
      <c r="B600" t="s">
        <v>381</v>
      </c>
      <c r="C600">
        <v>764162330</v>
      </c>
      <c r="D600" t="s">
        <v>184</v>
      </c>
      <c r="E600" s="39">
        <v>39901</v>
      </c>
      <c r="F600" s="39" t="s">
        <v>878</v>
      </c>
      <c r="G600">
        <v>26.39</v>
      </c>
      <c r="H600">
        <v>7.0099999999999996E-2</v>
      </c>
      <c r="I600">
        <v>1</v>
      </c>
      <c r="J600">
        <v>26.39</v>
      </c>
      <c r="K600">
        <v>1.85</v>
      </c>
    </row>
    <row r="601" spans="1:11" x14ac:dyDescent="0.25">
      <c r="A601" t="s">
        <v>180</v>
      </c>
      <c r="B601" t="s">
        <v>381</v>
      </c>
      <c r="C601">
        <v>764162330</v>
      </c>
      <c r="D601" t="s">
        <v>184</v>
      </c>
      <c r="E601" s="39">
        <v>39928</v>
      </c>
      <c r="F601" s="39" t="s">
        <v>878</v>
      </c>
      <c r="G601">
        <v>26.39</v>
      </c>
      <c r="H601">
        <v>7.0099999999999996E-2</v>
      </c>
      <c r="I601">
        <v>1</v>
      </c>
      <c r="J601">
        <v>26.39</v>
      </c>
      <c r="K601">
        <v>1.85</v>
      </c>
    </row>
    <row r="602" spans="1:11" x14ac:dyDescent="0.25">
      <c r="A602" t="s">
        <v>180</v>
      </c>
      <c r="B602" t="s">
        <v>390</v>
      </c>
      <c r="C602">
        <v>764162330</v>
      </c>
      <c r="D602" t="s">
        <v>184</v>
      </c>
      <c r="E602" s="39">
        <v>39846</v>
      </c>
      <c r="F602" s="39" t="s">
        <v>878</v>
      </c>
      <c r="G602">
        <v>26.39</v>
      </c>
      <c r="H602">
        <v>7.0099999999999996E-2</v>
      </c>
      <c r="I602">
        <v>1</v>
      </c>
      <c r="J602">
        <v>26.39</v>
      </c>
      <c r="K602">
        <v>1.85</v>
      </c>
    </row>
    <row r="603" spans="1:11" x14ac:dyDescent="0.25">
      <c r="A603" t="s">
        <v>180</v>
      </c>
      <c r="B603" t="s">
        <v>390</v>
      </c>
      <c r="C603">
        <v>764162330</v>
      </c>
      <c r="D603" t="s">
        <v>184</v>
      </c>
      <c r="E603" s="39">
        <v>39862</v>
      </c>
      <c r="F603" s="39" t="s">
        <v>878</v>
      </c>
      <c r="G603">
        <v>26.39</v>
      </c>
      <c r="H603">
        <v>7.0099999999999996E-2</v>
      </c>
      <c r="I603">
        <v>1</v>
      </c>
      <c r="J603">
        <v>26.39</v>
      </c>
      <c r="K603">
        <v>1.85</v>
      </c>
    </row>
    <row r="604" spans="1:11" x14ac:dyDescent="0.25">
      <c r="A604" t="s">
        <v>180</v>
      </c>
      <c r="B604" t="s">
        <v>390</v>
      </c>
      <c r="C604">
        <v>764162330</v>
      </c>
      <c r="D604" t="s">
        <v>882</v>
      </c>
      <c r="E604" s="39">
        <v>39903</v>
      </c>
      <c r="F604" s="39" t="s">
        <v>878</v>
      </c>
      <c r="G604">
        <v>26.39</v>
      </c>
      <c r="H604">
        <v>7.0099999999999996E-2</v>
      </c>
      <c r="I604">
        <v>1</v>
      </c>
      <c r="J604">
        <v>26.39</v>
      </c>
      <c r="K604">
        <v>1.85</v>
      </c>
    </row>
    <row r="605" spans="1:11" x14ac:dyDescent="0.25">
      <c r="A605" t="s">
        <v>180</v>
      </c>
      <c r="B605" t="s">
        <v>390</v>
      </c>
      <c r="C605">
        <v>764162330</v>
      </c>
      <c r="D605" t="s">
        <v>882</v>
      </c>
      <c r="E605" s="39">
        <v>39908</v>
      </c>
      <c r="F605" s="39" t="s">
        <v>878</v>
      </c>
      <c r="G605">
        <v>26.39</v>
      </c>
      <c r="H605">
        <v>7.0099999999999996E-2</v>
      </c>
      <c r="I605">
        <v>1</v>
      </c>
      <c r="J605">
        <v>26.39</v>
      </c>
      <c r="K605">
        <v>1.85</v>
      </c>
    </row>
    <row r="606" spans="1:11" x14ac:dyDescent="0.25">
      <c r="A606" t="s">
        <v>180</v>
      </c>
      <c r="B606" t="s">
        <v>390</v>
      </c>
      <c r="C606">
        <v>764162330</v>
      </c>
      <c r="D606" t="s">
        <v>184</v>
      </c>
      <c r="E606" s="39">
        <v>39917</v>
      </c>
      <c r="F606" s="39" t="s">
        <v>878</v>
      </c>
      <c r="G606">
        <v>26.39</v>
      </c>
      <c r="H606">
        <v>7.0099999999999996E-2</v>
      </c>
      <c r="I606">
        <v>1</v>
      </c>
      <c r="J606">
        <v>26.39</v>
      </c>
      <c r="K606">
        <v>1.85</v>
      </c>
    </row>
    <row r="607" spans="1:11" x14ac:dyDescent="0.25">
      <c r="A607" t="s">
        <v>180</v>
      </c>
      <c r="B607" t="s">
        <v>390</v>
      </c>
      <c r="C607">
        <v>764162330</v>
      </c>
      <c r="D607" t="s">
        <v>184</v>
      </c>
      <c r="E607" s="39">
        <v>39920</v>
      </c>
      <c r="F607" s="39" t="s">
        <v>878</v>
      </c>
      <c r="G607">
        <v>26.39</v>
      </c>
      <c r="H607">
        <v>7.0099999999999996E-2</v>
      </c>
      <c r="I607">
        <v>1</v>
      </c>
      <c r="J607">
        <v>26.39</v>
      </c>
      <c r="K607">
        <v>1.85</v>
      </c>
    </row>
    <row r="608" spans="1:11" x14ac:dyDescent="0.25">
      <c r="A608" t="s">
        <v>180</v>
      </c>
      <c r="B608" t="s">
        <v>403</v>
      </c>
      <c r="C608">
        <v>764162330</v>
      </c>
      <c r="D608" t="s">
        <v>184</v>
      </c>
      <c r="E608" s="39">
        <v>39895</v>
      </c>
      <c r="F608" s="39" t="s">
        <v>878</v>
      </c>
      <c r="G608">
        <v>26.39</v>
      </c>
      <c r="H608">
        <v>7.0099999999999996E-2</v>
      </c>
      <c r="I608">
        <v>1</v>
      </c>
      <c r="J608">
        <v>26.39</v>
      </c>
      <c r="K608">
        <v>1.85</v>
      </c>
    </row>
    <row r="609" spans="1:11" x14ac:dyDescent="0.25">
      <c r="A609" t="s">
        <v>180</v>
      </c>
      <c r="B609" t="s">
        <v>427</v>
      </c>
      <c r="C609">
        <v>764162330</v>
      </c>
      <c r="D609" t="s">
        <v>184</v>
      </c>
      <c r="E609" s="39">
        <v>39915</v>
      </c>
      <c r="F609" s="39" t="s">
        <v>878</v>
      </c>
      <c r="G609">
        <v>26.39</v>
      </c>
      <c r="H609">
        <v>7.0099999999999996E-2</v>
      </c>
      <c r="I609">
        <v>1</v>
      </c>
      <c r="J609">
        <v>26.39</v>
      </c>
      <c r="K609">
        <v>1.85</v>
      </c>
    </row>
    <row r="610" spans="1:11" x14ac:dyDescent="0.25">
      <c r="A610" t="s">
        <v>180</v>
      </c>
      <c r="B610" t="s">
        <v>500</v>
      </c>
      <c r="C610">
        <v>764162330</v>
      </c>
      <c r="D610" t="s">
        <v>184</v>
      </c>
      <c r="E610" s="39">
        <v>39832</v>
      </c>
      <c r="F610" s="39" t="s">
        <v>878</v>
      </c>
      <c r="G610">
        <v>26.39</v>
      </c>
      <c r="H610">
        <v>7.0099999999999996E-2</v>
      </c>
      <c r="I610">
        <v>1</v>
      </c>
      <c r="J610">
        <v>26.39</v>
      </c>
      <c r="K610">
        <v>1.85</v>
      </c>
    </row>
    <row r="611" spans="1:11" x14ac:dyDescent="0.25">
      <c r="A611" t="s">
        <v>180</v>
      </c>
      <c r="B611" t="s">
        <v>500</v>
      </c>
      <c r="C611">
        <v>764162330</v>
      </c>
      <c r="D611" t="s">
        <v>184</v>
      </c>
      <c r="E611" s="39">
        <v>39927</v>
      </c>
      <c r="F611" s="39" t="s">
        <v>878</v>
      </c>
      <c r="G611">
        <v>26.39</v>
      </c>
      <c r="H611">
        <v>7.0099999999999996E-2</v>
      </c>
      <c r="I611">
        <v>1</v>
      </c>
      <c r="J611">
        <v>26.39</v>
      </c>
      <c r="K611">
        <v>1.85</v>
      </c>
    </row>
    <row r="612" spans="1:11" x14ac:dyDescent="0.25">
      <c r="A612" t="s">
        <v>180</v>
      </c>
      <c r="B612" t="s">
        <v>500</v>
      </c>
      <c r="C612">
        <v>764162330</v>
      </c>
      <c r="D612" t="s">
        <v>184</v>
      </c>
      <c r="E612" s="39">
        <v>39959</v>
      </c>
      <c r="F612" s="39" t="s">
        <v>878</v>
      </c>
      <c r="G612">
        <v>26.39</v>
      </c>
      <c r="H612">
        <v>7.0099999999999996E-2</v>
      </c>
      <c r="I612">
        <v>1</v>
      </c>
      <c r="J612">
        <v>26.39</v>
      </c>
      <c r="K612">
        <v>1.85</v>
      </c>
    </row>
    <row r="613" spans="1:11" x14ac:dyDescent="0.25">
      <c r="A613" t="s">
        <v>180</v>
      </c>
      <c r="B613" t="s">
        <v>500</v>
      </c>
      <c r="C613">
        <v>764162330</v>
      </c>
      <c r="D613" t="s">
        <v>184</v>
      </c>
      <c r="E613" s="39">
        <v>40091</v>
      </c>
      <c r="F613" s="39" t="s">
        <v>878</v>
      </c>
      <c r="G613">
        <v>26.39</v>
      </c>
      <c r="H613">
        <v>7.0099999999999996E-2</v>
      </c>
      <c r="I613">
        <v>1</v>
      </c>
      <c r="J613">
        <v>26.39</v>
      </c>
      <c r="K613">
        <v>1.85</v>
      </c>
    </row>
    <row r="614" spans="1:11" x14ac:dyDescent="0.25">
      <c r="A614" t="s">
        <v>180</v>
      </c>
      <c r="B614" t="s">
        <v>500</v>
      </c>
      <c r="C614">
        <v>764162330</v>
      </c>
      <c r="D614" t="s">
        <v>184</v>
      </c>
      <c r="E614" s="39">
        <v>40109</v>
      </c>
      <c r="F614" s="39" t="s">
        <v>878</v>
      </c>
      <c r="G614">
        <v>26.39</v>
      </c>
      <c r="H614">
        <v>7.0099999999999996E-2</v>
      </c>
      <c r="I614">
        <v>1</v>
      </c>
      <c r="J614">
        <v>26.39</v>
      </c>
      <c r="K614">
        <v>1.85</v>
      </c>
    </row>
    <row r="615" spans="1:11" x14ac:dyDescent="0.25">
      <c r="A615" t="s">
        <v>180</v>
      </c>
      <c r="B615" t="s">
        <v>500</v>
      </c>
      <c r="C615">
        <v>764162330</v>
      </c>
      <c r="D615" t="s">
        <v>184</v>
      </c>
      <c r="E615" s="39">
        <v>39990</v>
      </c>
      <c r="F615" s="39" t="s">
        <v>878</v>
      </c>
      <c r="G615">
        <v>26.39</v>
      </c>
      <c r="H615">
        <v>6.5199999999999994E-2</v>
      </c>
      <c r="I615">
        <v>1</v>
      </c>
      <c r="J615">
        <v>26.39</v>
      </c>
      <c r="K615">
        <v>1.72</v>
      </c>
    </row>
    <row r="616" spans="1:11" x14ac:dyDescent="0.25">
      <c r="A616" t="s">
        <v>180</v>
      </c>
      <c r="B616" t="s">
        <v>500</v>
      </c>
      <c r="C616">
        <v>764162330</v>
      </c>
      <c r="D616" t="s">
        <v>184</v>
      </c>
      <c r="E616" s="39">
        <v>40016</v>
      </c>
      <c r="F616" s="39" t="s">
        <v>878</v>
      </c>
      <c r="G616">
        <v>26.39</v>
      </c>
      <c r="H616">
        <v>6.5199999999999994E-2</v>
      </c>
      <c r="I616">
        <v>1</v>
      </c>
      <c r="J616">
        <v>26.39</v>
      </c>
      <c r="K616">
        <v>1.72</v>
      </c>
    </row>
    <row r="617" spans="1:11" x14ac:dyDescent="0.25">
      <c r="A617" t="s">
        <v>180</v>
      </c>
      <c r="B617" t="s">
        <v>500</v>
      </c>
      <c r="C617">
        <v>764162330</v>
      </c>
      <c r="D617" t="s">
        <v>184</v>
      </c>
      <c r="E617" s="39">
        <v>40030</v>
      </c>
      <c r="F617" s="39" t="s">
        <v>878</v>
      </c>
      <c r="G617">
        <v>26.39</v>
      </c>
      <c r="H617">
        <v>6.5199999999999994E-2</v>
      </c>
      <c r="I617">
        <v>1</v>
      </c>
      <c r="J617">
        <v>26.39</v>
      </c>
      <c r="K617">
        <v>1.72</v>
      </c>
    </row>
    <row r="618" spans="1:11" x14ac:dyDescent="0.25">
      <c r="A618" t="s">
        <v>180</v>
      </c>
      <c r="B618" t="s">
        <v>500</v>
      </c>
      <c r="C618">
        <v>764162330</v>
      </c>
      <c r="D618" t="s">
        <v>184</v>
      </c>
      <c r="E618" s="39">
        <v>40075</v>
      </c>
      <c r="F618" s="39" t="s">
        <v>878</v>
      </c>
      <c r="G618">
        <v>26.39</v>
      </c>
      <c r="H618">
        <v>6.5199999999999994E-2</v>
      </c>
      <c r="I618">
        <v>1</v>
      </c>
      <c r="J618">
        <v>26.39</v>
      </c>
      <c r="K618">
        <v>1.72</v>
      </c>
    </row>
    <row r="619" spans="1:11" x14ac:dyDescent="0.25">
      <c r="A619" t="s">
        <v>180</v>
      </c>
      <c r="B619" t="s">
        <v>500</v>
      </c>
      <c r="C619">
        <v>764162330</v>
      </c>
      <c r="D619" t="s">
        <v>184</v>
      </c>
      <c r="E619" s="39">
        <v>40079</v>
      </c>
      <c r="F619" s="39" t="s">
        <v>878</v>
      </c>
      <c r="G619">
        <v>26.39</v>
      </c>
      <c r="H619">
        <v>6.5199999999999994E-2</v>
      </c>
      <c r="I619">
        <v>1</v>
      </c>
      <c r="J619">
        <v>26.39</v>
      </c>
      <c r="K619">
        <v>1.72</v>
      </c>
    </row>
    <row r="620" spans="1:11" x14ac:dyDescent="0.25">
      <c r="A620" t="s">
        <v>180</v>
      </c>
      <c r="B620" t="s">
        <v>500</v>
      </c>
      <c r="C620">
        <v>764162330</v>
      </c>
      <c r="D620" t="s">
        <v>184</v>
      </c>
      <c r="E620" s="39">
        <v>40085</v>
      </c>
      <c r="F620" s="39" t="s">
        <v>878</v>
      </c>
      <c r="G620">
        <v>26.39</v>
      </c>
      <c r="H620">
        <v>6.5199999999999994E-2</v>
      </c>
      <c r="I620">
        <v>1</v>
      </c>
      <c r="J620">
        <v>26.39</v>
      </c>
      <c r="K620">
        <v>1.72</v>
      </c>
    </row>
    <row r="621" spans="1:11" x14ac:dyDescent="0.25">
      <c r="A621" t="s">
        <v>180</v>
      </c>
      <c r="B621" t="s">
        <v>501</v>
      </c>
      <c r="C621">
        <v>764162330</v>
      </c>
      <c r="D621" t="s">
        <v>184</v>
      </c>
      <c r="E621" s="39">
        <v>39890</v>
      </c>
      <c r="F621" s="39" t="s">
        <v>878</v>
      </c>
      <c r="G621">
        <v>26.39</v>
      </c>
      <c r="H621">
        <v>7.0099999999999996E-2</v>
      </c>
      <c r="I621">
        <v>1</v>
      </c>
      <c r="J621">
        <v>26.39</v>
      </c>
      <c r="K621">
        <v>1.85</v>
      </c>
    </row>
    <row r="622" spans="1:11" x14ac:dyDescent="0.25">
      <c r="A622" t="s">
        <v>180</v>
      </c>
      <c r="B622" t="s">
        <v>501</v>
      </c>
      <c r="C622">
        <v>764162330</v>
      </c>
      <c r="D622" t="s">
        <v>179</v>
      </c>
      <c r="E622" s="39">
        <v>40087</v>
      </c>
      <c r="F622" s="39" t="s">
        <v>878</v>
      </c>
      <c r="G622">
        <v>26.39</v>
      </c>
      <c r="H622">
        <v>7.0099999999999996E-2</v>
      </c>
      <c r="I622">
        <v>1</v>
      </c>
      <c r="J622">
        <v>26.39</v>
      </c>
      <c r="K622">
        <v>1.85</v>
      </c>
    </row>
    <row r="623" spans="1:11" x14ac:dyDescent="0.25">
      <c r="A623" t="s">
        <v>180</v>
      </c>
      <c r="B623" t="s">
        <v>557</v>
      </c>
      <c r="C623">
        <v>764162330</v>
      </c>
      <c r="D623" t="s">
        <v>184</v>
      </c>
      <c r="E623" s="39">
        <v>39959</v>
      </c>
      <c r="F623" s="39" t="s">
        <v>878</v>
      </c>
      <c r="G623">
        <v>26.39</v>
      </c>
      <c r="H623">
        <v>7.0099999999999996E-2</v>
      </c>
      <c r="I623">
        <v>1</v>
      </c>
      <c r="J623">
        <v>26.39</v>
      </c>
      <c r="K623">
        <v>1.85</v>
      </c>
    </row>
    <row r="624" spans="1:11" x14ac:dyDescent="0.25">
      <c r="A624" t="s">
        <v>180</v>
      </c>
      <c r="B624" t="s">
        <v>573</v>
      </c>
      <c r="C624">
        <v>764162330</v>
      </c>
      <c r="D624" t="s">
        <v>184</v>
      </c>
      <c r="E624" s="39">
        <v>39879</v>
      </c>
      <c r="F624" s="39" t="s">
        <v>878</v>
      </c>
      <c r="G624">
        <v>26.39</v>
      </c>
      <c r="H624">
        <v>7.0099999999999996E-2</v>
      </c>
      <c r="I624">
        <v>1</v>
      </c>
      <c r="J624">
        <v>26.39</v>
      </c>
      <c r="K624">
        <v>1.85</v>
      </c>
    </row>
    <row r="625" spans="1:11" x14ac:dyDescent="0.25">
      <c r="A625" t="s">
        <v>180</v>
      </c>
      <c r="B625" t="s">
        <v>222</v>
      </c>
      <c r="C625">
        <v>764162330</v>
      </c>
      <c r="D625" t="s">
        <v>184</v>
      </c>
      <c r="E625" s="39">
        <v>40018</v>
      </c>
      <c r="F625" s="39" t="s">
        <v>878</v>
      </c>
      <c r="G625">
        <v>26.37</v>
      </c>
      <c r="H625">
        <v>6.4799999999999996E-2</v>
      </c>
      <c r="I625">
        <v>1</v>
      </c>
      <c r="J625">
        <v>26.37</v>
      </c>
      <c r="K625">
        <v>1.71</v>
      </c>
    </row>
    <row r="626" spans="1:11" x14ac:dyDescent="0.25">
      <c r="A626" t="s">
        <v>180</v>
      </c>
      <c r="B626" t="s">
        <v>274</v>
      </c>
      <c r="C626">
        <v>764162330</v>
      </c>
      <c r="D626" t="s">
        <v>184</v>
      </c>
      <c r="E626" s="39">
        <v>40092</v>
      </c>
      <c r="F626" s="39" t="s">
        <v>878</v>
      </c>
      <c r="G626">
        <v>26.37</v>
      </c>
      <c r="H626">
        <v>7.0199999999999999E-2</v>
      </c>
      <c r="I626">
        <v>1</v>
      </c>
      <c r="J626">
        <v>26.37</v>
      </c>
      <c r="K626">
        <v>1.85</v>
      </c>
    </row>
    <row r="627" spans="1:11" x14ac:dyDescent="0.25">
      <c r="A627" t="s">
        <v>180</v>
      </c>
      <c r="B627" t="s">
        <v>207</v>
      </c>
      <c r="C627">
        <v>764162330</v>
      </c>
      <c r="D627" t="s">
        <v>184</v>
      </c>
      <c r="E627" s="39">
        <v>40051</v>
      </c>
      <c r="F627" s="39" t="s">
        <v>878</v>
      </c>
      <c r="G627">
        <v>25.8</v>
      </c>
      <c r="H627">
        <v>6.5100000000000005E-2</v>
      </c>
      <c r="I627">
        <v>1</v>
      </c>
      <c r="J627">
        <v>25.8</v>
      </c>
      <c r="K627">
        <v>1.68</v>
      </c>
    </row>
    <row r="628" spans="1:11" x14ac:dyDescent="0.25">
      <c r="A628" t="s">
        <v>180</v>
      </c>
      <c r="B628" t="s">
        <v>397</v>
      </c>
      <c r="C628">
        <v>764162330</v>
      </c>
      <c r="D628" t="s">
        <v>184</v>
      </c>
      <c r="E628" s="39">
        <v>40110</v>
      </c>
      <c r="F628" s="39" t="s">
        <v>878</v>
      </c>
      <c r="G628">
        <v>25.38</v>
      </c>
      <c r="H628">
        <v>7.0099999999999996E-2</v>
      </c>
      <c r="I628">
        <v>1</v>
      </c>
      <c r="J628">
        <v>25.38</v>
      </c>
      <c r="K628">
        <v>1.78</v>
      </c>
    </row>
    <row r="629" spans="1:11" x14ac:dyDescent="0.25">
      <c r="A629" t="s">
        <v>180</v>
      </c>
      <c r="B629" t="s">
        <v>397</v>
      </c>
      <c r="C629">
        <v>764162330</v>
      </c>
      <c r="D629" t="s">
        <v>882</v>
      </c>
      <c r="E629" s="39">
        <v>40078</v>
      </c>
      <c r="F629" s="39" t="s">
        <v>878</v>
      </c>
      <c r="G629">
        <v>25.38</v>
      </c>
      <c r="H629">
        <v>6.5000000000000002E-2</v>
      </c>
      <c r="I629">
        <v>1</v>
      </c>
      <c r="J629">
        <v>25.38</v>
      </c>
      <c r="K629">
        <v>1.65</v>
      </c>
    </row>
    <row r="630" spans="1:11" x14ac:dyDescent="0.25">
      <c r="A630" t="s">
        <v>180</v>
      </c>
      <c r="B630" t="s">
        <v>397</v>
      </c>
      <c r="C630">
        <v>764162330</v>
      </c>
      <c r="D630" t="s">
        <v>184</v>
      </c>
      <c r="E630" s="39">
        <v>40165</v>
      </c>
      <c r="F630" s="39" t="s">
        <v>878</v>
      </c>
      <c r="G630">
        <v>25.27</v>
      </c>
      <c r="H630">
        <v>7.0000000000000007E-2</v>
      </c>
      <c r="I630">
        <v>2</v>
      </c>
      <c r="J630">
        <v>50.54</v>
      </c>
      <c r="K630">
        <v>3.54</v>
      </c>
    </row>
    <row r="631" spans="1:11" x14ac:dyDescent="0.25">
      <c r="A631" t="s">
        <v>180</v>
      </c>
      <c r="B631" t="s">
        <v>397</v>
      </c>
      <c r="C631">
        <v>764162330</v>
      </c>
      <c r="D631" t="s">
        <v>882</v>
      </c>
      <c r="E631" s="39">
        <v>40149</v>
      </c>
      <c r="F631" s="39" t="s">
        <v>878</v>
      </c>
      <c r="G631">
        <v>25.27</v>
      </c>
      <c r="H631">
        <v>7.0000000000000007E-2</v>
      </c>
      <c r="I631">
        <v>1</v>
      </c>
      <c r="J631">
        <v>25.27</v>
      </c>
      <c r="K631">
        <v>1.77</v>
      </c>
    </row>
    <row r="632" spans="1:11" x14ac:dyDescent="0.25">
      <c r="A632" t="s">
        <v>180</v>
      </c>
      <c r="B632" t="s">
        <v>397</v>
      </c>
      <c r="C632">
        <v>764162330</v>
      </c>
      <c r="D632" t="s">
        <v>882</v>
      </c>
      <c r="E632" s="39">
        <v>40151</v>
      </c>
      <c r="F632" s="39" t="s">
        <v>878</v>
      </c>
      <c r="G632">
        <v>25.27</v>
      </c>
      <c r="H632">
        <v>7.0000000000000007E-2</v>
      </c>
      <c r="I632">
        <v>1</v>
      </c>
      <c r="J632">
        <v>25.27</v>
      </c>
      <c r="K632">
        <v>1.77</v>
      </c>
    </row>
    <row r="633" spans="1:11" x14ac:dyDescent="0.25">
      <c r="A633" t="s">
        <v>180</v>
      </c>
      <c r="B633" t="s">
        <v>397</v>
      </c>
      <c r="C633">
        <v>764162330</v>
      </c>
      <c r="D633" t="s">
        <v>882</v>
      </c>
      <c r="E633" s="39">
        <v>40157</v>
      </c>
      <c r="F633" s="39" t="s">
        <v>878</v>
      </c>
      <c r="G633">
        <v>25.27</v>
      </c>
      <c r="H633">
        <v>7.0000000000000007E-2</v>
      </c>
      <c r="I633">
        <v>1</v>
      </c>
      <c r="J633">
        <v>25.27</v>
      </c>
      <c r="K633">
        <v>1.77</v>
      </c>
    </row>
    <row r="634" spans="1:11" x14ac:dyDescent="0.25">
      <c r="A634" t="s">
        <v>180</v>
      </c>
      <c r="B634" t="s">
        <v>397</v>
      </c>
      <c r="C634">
        <v>764162330</v>
      </c>
      <c r="D634" t="s">
        <v>184</v>
      </c>
      <c r="E634" s="39">
        <v>40162</v>
      </c>
      <c r="F634" s="39" t="s">
        <v>878</v>
      </c>
      <c r="G634">
        <v>25.27</v>
      </c>
      <c r="H634">
        <v>7.0000000000000007E-2</v>
      </c>
      <c r="I634">
        <v>1</v>
      </c>
      <c r="J634">
        <v>25.27</v>
      </c>
      <c r="K634">
        <v>1.77</v>
      </c>
    </row>
    <row r="635" spans="1:11" x14ac:dyDescent="0.25">
      <c r="A635" t="s">
        <v>180</v>
      </c>
      <c r="B635" t="s">
        <v>381</v>
      </c>
      <c r="C635">
        <v>764162330</v>
      </c>
      <c r="D635" t="s">
        <v>882</v>
      </c>
      <c r="E635" s="39">
        <v>40087</v>
      </c>
      <c r="F635" s="39" t="s">
        <v>878</v>
      </c>
      <c r="G635">
        <v>25.19</v>
      </c>
      <c r="H635">
        <v>6.9900000000000004E-2</v>
      </c>
      <c r="I635">
        <v>1</v>
      </c>
      <c r="J635">
        <v>25.19</v>
      </c>
      <c r="K635">
        <v>1.76</v>
      </c>
    </row>
    <row r="636" spans="1:11" x14ac:dyDescent="0.25">
      <c r="A636" t="s">
        <v>180</v>
      </c>
      <c r="B636" t="s">
        <v>381</v>
      </c>
      <c r="C636">
        <v>764162330</v>
      </c>
      <c r="D636" t="s">
        <v>184</v>
      </c>
      <c r="E636" s="39">
        <v>39995</v>
      </c>
      <c r="F636" s="39" t="s">
        <v>878</v>
      </c>
      <c r="G636">
        <v>25.19</v>
      </c>
      <c r="H636">
        <v>6.5100000000000005E-2</v>
      </c>
      <c r="I636">
        <v>1</v>
      </c>
      <c r="J636">
        <v>25.19</v>
      </c>
      <c r="K636">
        <v>1.64</v>
      </c>
    </row>
    <row r="637" spans="1:11" x14ac:dyDescent="0.25">
      <c r="A637" t="s">
        <v>180</v>
      </c>
      <c r="B637" t="s">
        <v>381</v>
      </c>
      <c r="C637">
        <v>764162330</v>
      </c>
      <c r="D637" t="s">
        <v>184</v>
      </c>
      <c r="E637" s="39">
        <v>40002</v>
      </c>
      <c r="F637" s="39" t="s">
        <v>878</v>
      </c>
      <c r="G637">
        <v>25.19</v>
      </c>
      <c r="H637">
        <v>6.5100000000000005E-2</v>
      </c>
      <c r="I637">
        <v>1</v>
      </c>
      <c r="J637">
        <v>25.19</v>
      </c>
      <c r="K637">
        <v>1.64</v>
      </c>
    </row>
    <row r="638" spans="1:11" x14ac:dyDescent="0.25">
      <c r="A638" t="s">
        <v>180</v>
      </c>
      <c r="B638" t="s">
        <v>381</v>
      </c>
      <c r="C638">
        <v>764162330</v>
      </c>
      <c r="D638" t="s">
        <v>184</v>
      </c>
      <c r="E638" s="39">
        <v>40128</v>
      </c>
      <c r="F638" s="39" t="s">
        <v>878</v>
      </c>
      <c r="G638">
        <v>25.19</v>
      </c>
      <c r="H638">
        <v>6.5100000000000005E-2</v>
      </c>
      <c r="I638">
        <v>1</v>
      </c>
      <c r="J638">
        <v>25.19</v>
      </c>
      <c r="K638">
        <v>1.64</v>
      </c>
    </row>
    <row r="639" spans="1:11" x14ac:dyDescent="0.25">
      <c r="A639" t="s">
        <v>180</v>
      </c>
      <c r="B639" t="s">
        <v>390</v>
      </c>
      <c r="C639">
        <v>764162330</v>
      </c>
      <c r="D639" t="s">
        <v>184</v>
      </c>
      <c r="E639" s="39">
        <v>40095</v>
      </c>
      <c r="F639" s="39" t="s">
        <v>878</v>
      </c>
      <c r="G639">
        <v>25.19</v>
      </c>
      <c r="H639">
        <v>6.9900000000000004E-2</v>
      </c>
      <c r="I639">
        <v>1</v>
      </c>
      <c r="J639">
        <v>25.19</v>
      </c>
      <c r="K639">
        <v>1.76</v>
      </c>
    </row>
    <row r="640" spans="1:11" x14ac:dyDescent="0.25">
      <c r="A640" t="s">
        <v>180</v>
      </c>
      <c r="B640" t="s">
        <v>390</v>
      </c>
      <c r="C640">
        <v>764162330</v>
      </c>
      <c r="D640" t="s">
        <v>184</v>
      </c>
      <c r="E640" s="39">
        <v>40105</v>
      </c>
      <c r="F640" s="39" t="s">
        <v>878</v>
      </c>
      <c r="G640">
        <v>25.19</v>
      </c>
      <c r="H640">
        <v>6.9900000000000004E-2</v>
      </c>
      <c r="I640">
        <v>1</v>
      </c>
      <c r="J640">
        <v>25.19</v>
      </c>
      <c r="K640">
        <v>1.76</v>
      </c>
    </row>
    <row r="641" spans="1:11" x14ac:dyDescent="0.25">
      <c r="A641" t="s">
        <v>180</v>
      </c>
      <c r="B641" t="s">
        <v>390</v>
      </c>
      <c r="C641">
        <v>764162330</v>
      </c>
      <c r="D641" t="s">
        <v>184</v>
      </c>
      <c r="E641" s="39">
        <v>40155</v>
      </c>
      <c r="F641" s="39" t="s">
        <v>878</v>
      </c>
      <c r="G641">
        <v>25.19</v>
      </c>
      <c r="H641">
        <v>6.9900000000000004E-2</v>
      </c>
      <c r="I641">
        <v>1</v>
      </c>
      <c r="J641">
        <v>25.19</v>
      </c>
      <c r="K641">
        <v>1.76</v>
      </c>
    </row>
    <row r="642" spans="1:11" x14ac:dyDescent="0.25">
      <c r="A642" t="s">
        <v>180</v>
      </c>
      <c r="B642" t="s">
        <v>390</v>
      </c>
      <c r="C642">
        <v>764162330</v>
      </c>
      <c r="D642" t="s">
        <v>184</v>
      </c>
      <c r="E642" s="39">
        <v>40001</v>
      </c>
      <c r="F642" s="39" t="s">
        <v>878</v>
      </c>
      <c r="G642">
        <v>25.19</v>
      </c>
      <c r="H642">
        <v>6.5100000000000005E-2</v>
      </c>
      <c r="I642">
        <v>1</v>
      </c>
      <c r="J642">
        <v>25.19</v>
      </c>
      <c r="K642">
        <v>1.64</v>
      </c>
    </row>
    <row r="643" spans="1:11" x14ac:dyDescent="0.25">
      <c r="A643" t="s">
        <v>180</v>
      </c>
      <c r="B643" t="s">
        <v>390</v>
      </c>
      <c r="C643">
        <v>764162330</v>
      </c>
      <c r="D643" t="s">
        <v>184</v>
      </c>
      <c r="E643" s="39">
        <v>40138</v>
      </c>
      <c r="F643" s="39" t="s">
        <v>878</v>
      </c>
      <c r="G643">
        <v>25.19</v>
      </c>
      <c r="H643">
        <v>6.5100000000000005E-2</v>
      </c>
      <c r="I643">
        <v>1</v>
      </c>
      <c r="J643">
        <v>25.19</v>
      </c>
      <c r="K643">
        <v>1.64</v>
      </c>
    </row>
    <row r="644" spans="1:11" x14ac:dyDescent="0.25">
      <c r="A644" t="s">
        <v>180</v>
      </c>
      <c r="B644" t="s">
        <v>397</v>
      </c>
      <c r="C644">
        <v>764162330</v>
      </c>
      <c r="D644" t="s">
        <v>184</v>
      </c>
      <c r="E644" s="39">
        <v>40071</v>
      </c>
      <c r="F644" s="39" t="s">
        <v>878</v>
      </c>
      <c r="G644">
        <v>25.14</v>
      </c>
      <c r="H644">
        <v>6.4799999999999996E-2</v>
      </c>
      <c r="I644">
        <v>1</v>
      </c>
      <c r="J644">
        <v>25.14</v>
      </c>
      <c r="K644">
        <v>1.63</v>
      </c>
    </row>
    <row r="645" spans="1:11" x14ac:dyDescent="0.25">
      <c r="A645" t="s">
        <v>180</v>
      </c>
      <c r="B645" t="s">
        <v>748</v>
      </c>
      <c r="C645">
        <v>764162330</v>
      </c>
      <c r="D645" t="s">
        <v>882</v>
      </c>
      <c r="E645" s="39">
        <v>40162</v>
      </c>
      <c r="F645" s="39" t="s">
        <v>878</v>
      </c>
      <c r="G645">
        <v>25</v>
      </c>
      <c r="H645">
        <v>7.0000000000000007E-2</v>
      </c>
      <c r="I645">
        <v>1</v>
      </c>
      <c r="J645">
        <v>25</v>
      </c>
      <c r="K645">
        <v>1.75</v>
      </c>
    </row>
    <row r="646" spans="1:11" x14ac:dyDescent="0.25">
      <c r="A646" t="s">
        <v>180</v>
      </c>
      <c r="B646" t="s">
        <v>186</v>
      </c>
      <c r="C646">
        <v>764162330</v>
      </c>
      <c r="D646" t="s">
        <v>184</v>
      </c>
      <c r="E646" s="39">
        <v>40168</v>
      </c>
      <c r="F646" s="39" t="s">
        <v>878</v>
      </c>
      <c r="G646">
        <v>24.39</v>
      </c>
      <c r="H646">
        <v>7.0099999999999996E-2</v>
      </c>
      <c r="I646">
        <v>1</v>
      </c>
      <c r="J646">
        <v>24.39</v>
      </c>
      <c r="K646">
        <v>1.71</v>
      </c>
    </row>
    <row r="647" spans="1:11" x14ac:dyDescent="0.25">
      <c r="A647" t="s">
        <v>180</v>
      </c>
      <c r="B647" t="s">
        <v>391</v>
      </c>
      <c r="C647">
        <v>764162330</v>
      </c>
      <c r="D647" t="s">
        <v>882</v>
      </c>
      <c r="E647" s="39">
        <v>40087</v>
      </c>
      <c r="F647" s="39" t="s">
        <v>878</v>
      </c>
      <c r="G647">
        <v>24.06</v>
      </c>
      <c r="H647">
        <v>6.9800000000000001E-2</v>
      </c>
      <c r="I647">
        <v>1</v>
      </c>
      <c r="J647">
        <v>24.06</v>
      </c>
      <c r="K647">
        <v>1.68</v>
      </c>
    </row>
    <row r="648" spans="1:11" x14ac:dyDescent="0.25">
      <c r="A648" t="s">
        <v>180</v>
      </c>
      <c r="B648" t="s">
        <v>185</v>
      </c>
      <c r="C648">
        <v>764162330</v>
      </c>
      <c r="D648" t="s">
        <v>184</v>
      </c>
      <c r="E648" s="39">
        <v>40168</v>
      </c>
      <c r="F648" s="39" t="s">
        <v>878</v>
      </c>
      <c r="G648">
        <v>23.1</v>
      </c>
      <c r="H648">
        <v>7.0099999999999996E-2</v>
      </c>
      <c r="I648">
        <v>1</v>
      </c>
      <c r="J648">
        <v>23.1</v>
      </c>
      <c r="K648">
        <v>1.62</v>
      </c>
    </row>
    <row r="649" spans="1:11" x14ac:dyDescent="0.25">
      <c r="A649" t="s">
        <v>180</v>
      </c>
      <c r="B649" t="s">
        <v>805</v>
      </c>
      <c r="C649">
        <v>764162330</v>
      </c>
      <c r="D649" t="s">
        <v>184</v>
      </c>
      <c r="E649" s="39">
        <v>39840</v>
      </c>
      <c r="F649" s="39" t="s">
        <v>878</v>
      </c>
      <c r="G649">
        <v>23.1</v>
      </c>
      <c r="H649">
        <v>7.0099999999999996E-2</v>
      </c>
      <c r="I649">
        <v>1</v>
      </c>
      <c r="J649">
        <v>23.1</v>
      </c>
      <c r="K649">
        <v>1.62</v>
      </c>
    </row>
    <row r="650" spans="1:11" x14ac:dyDescent="0.25">
      <c r="A650" t="s">
        <v>180</v>
      </c>
      <c r="B650" t="s">
        <v>226</v>
      </c>
      <c r="C650">
        <v>764162330</v>
      </c>
      <c r="D650" t="s">
        <v>184</v>
      </c>
      <c r="E650" s="39">
        <v>40016</v>
      </c>
      <c r="F650" s="39" t="s">
        <v>878</v>
      </c>
      <c r="G650">
        <v>23.09</v>
      </c>
      <c r="H650">
        <v>6.5000000000000002E-2</v>
      </c>
      <c r="I650">
        <v>1</v>
      </c>
      <c r="J650">
        <v>23.09</v>
      </c>
      <c r="K650">
        <v>1.5</v>
      </c>
    </row>
    <row r="651" spans="1:11" x14ac:dyDescent="0.25">
      <c r="A651" t="s">
        <v>180</v>
      </c>
      <c r="B651" t="s">
        <v>636</v>
      </c>
      <c r="C651">
        <v>764162330</v>
      </c>
      <c r="D651" t="s">
        <v>184</v>
      </c>
      <c r="E651" s="39">
        <v>39915</v>
      </c>
      <c r="F651" s="39" t="s">
        <v>878</v>
      </c>
      <c r="G651">
        <v>23.09</v>
      </c>
      <c r="H651">
        <v>7.0199999999999999E-2</v>
      </c>
      <c r="I651">
        <v>1</v>
      </c>
      <c r="J651">
        <v>23.09</v>
      </c>
      <c r="K651">
        <v>1.62</v>
      </c>
    </row>
    <row r="652" spans="1:11" x14ac:dyDescent="0.25">
      <c r="A652" t="s">
        <v>180</v>
      </c>
      <c r="B652" t="s">
        <v>638</v>
      </c>
      <c r="C652">
        <v>764162330</v>
      </c>
      <c r="D652" t="s">
        <v>184</v>
      </c>
      <c r="E652" s="39">
        <v>39912</v>
      </c>
      <c r="F652" s="39" t="s">
        <v>878</v>
      </c>
      <c r="G652">
        <v>23.09</v>
      </c>
      <c r="H652">
        <v>7.0199999999999999E-2</v>
      </c>
      <c r="I652">
        <v>1</v>
      </c>
      <c r="J652">
        <v>23.09</v>
      </c>
      <c r="K652">
        <v>1.62</v>
      </c>
    </row>
    <row r="653" spans="1:11" x14ac:dyDescent="0.25">
      <c r="A653" t="s">
        <v>180</v>
      </c>
      <c r="B653" t="s">
        <v>397</v>
      </c>
      <c r="C653">
        <v>764162330</v>
      </c>
      <c r="D653" t="s">
        <v>179</v>
      </c>
      <c r="E653" s="39">
        <v>40122</v>
      </c>
      <c r="F653" s="39" t="s">
        <v>878</v>
      </c>
      <c r="G653">
        <v>22.83</v>
      </c>
      <c r="H653">
        <v>6.4799999999999996E-2</v>
      </c>
      <c r="I653">
        <v>1</v>
      </c>
      <c r="J653">
        <v>22.83</v>
      </c>
      <c r="K653">
        <v>1.48</v>
      </c>
    </row>
    <row r="654" spans="1:11" x14ac:dyDescent="0.25">
      <c r="A654" t="s">
        <v>180</v>
      </c>
      <c r="B654" t="s">
        <v>469</v>
      </c>
      <c r="C654">
        <v>764162330</v>
      </c>
      <c r="D654" t="s">
        <v>184</v>
      </c>
      <c r="E654" s="39">
        <v>39840</v>
      </c>
      <c r="F654" s="39" t="s">
        <v>878</v>
      </c>
      <c r="G654">
        <v>22.76</v>
      </c>
      <c r="H654">
        <v>6.9900000000000004E-2</v>
      </c>
      <c r="I654">
        <v>1</v>
      </c>
      <c r="J654">
        <v>22.76</v>
      </c>
      <c r="K654">
        <v>1.59</v>
      </c>
    </row>
    <row r="655" spans="1:11" x14ac:dyDescent="0.25">
      <c r="A655" t="s">
        <v>180</v>
      </c>
      <c r="B655" t="s">
        <v>394</v>
      </c>
      <c r="C655">
        <v>764162330</v>
      </c>
      <c r="D655" t="s">
        <v>184</v>
      </c>
      <c r="E655" s="39">
        <v>40152</v>
      </c>
      <c r="F655" s="39" t="s">
        <v>878</v>
      </c>
      <c r="G655">
        <v>22.74</v>
      </c>
      <c r="H655">
        <v>6.9900000000000004E-2</v>
      </c>
      <c r="I655">
        <v>2</v>
      </c>
      <c r="J655">
        <v>45.48</v>
      </c>
      <c r="K655">
        <v>3.18</v>
      </c>
    </row>
    <row r="656" spans="1:11" x14ac:dyDescent="0.25">
      <c r="A656" t="s">
        <v>180</v>
      </c>
      <c r="B656" t="s">
        <v>394</v>
      </c>
      <c r="C656">
        <v>764162330</v>
      </c>
      <c r="D656" t="s">
        <v>184</v>
      </c>
      <c r="E656" s="39">
        <v>40160</v>
      </c>
      <c r="F656" s="39" t="s">
        <v>878</v>
      </c>
      <c r="G656">
        <v>22.74</v>
      </c>
      <c r="H656">
        <v>6.9900000000000004E-2</v>
      </c>
      <c r="I656">
        <v>1</v>
      </c>
      <c r="J656">
        <v>22.74</v>
      </c>
      <c r="K656">
        <v>1.59</v>
      </c>
    </row>
    <row r="657" spans="1:11" x14ac:dyDescent="0.25">
      <c r="A657" t="s">
        <v>180</v>
      </c>
      <c r="B657" t="s">
        <v>394</v>
      </c>
      <c r="C657">
        <v>764162330</v>
      </c>
      <c r="D657" t="s">
        <v>184</v>
      </c>
      <c r="E657" s="39">
        <v>40163</v>
      </c>
      <c r="F657" s="39" t="s">
        <v>878</v>
      </c>
      <c r="G657">
        <v>22.74</v>
      </c>
      <c r="H657">
        <v>6.9900000000000004E-2</v>
      </c>
      <c r="I657">
        <v>-1</v>
      </c>
      <c r="J657">
        <v>-22.74</v>
      </c>
      <c r="K657">
        <v>-1.59</v>
      </c>
    </row>
    <row r="658" spans="1:11" x14ac:dyDescent="0.25">
      <c r="A658" t="s">
        <v>180</v>
      </c>
      <c r="B658" t="s">
        <v>394</v>
      </c>
      <c r="C658">
        <v>764162330</v>
      </c>
      <c r="D658" t="s">
        <v>184</v>
      </c>
      <c r="E658" s="39">
        <v>40164</v>
      </c>
      <c r="F658" s="39" t="s">
        <v>878</v>
      </c>
      <c r="G658">
        <v>22.63</v>
      </c>
      <c r="H658">
        <v>6.9800000000000001E-2</v>
      </c>
      <c r="I658">
        <v>1</v>
      </c>
      <c r="J658">
        <v>22.63</v>
      </c>
      <c r="K658">
        <v>1.58</v>
      </c>
    </row>
    <row r="659" spans="1:11" x14ac:dyDescent="0.25">
      <c r="A659" t="s">
        <v>180</v>
      </c>
      <c r="B659" t="s">
        <v>500</v>
      </c>
      <c r="C659">
        <v>764162330</v>
      </c>
      <c r="D659" t="s">
        <v>179</v>
      </c>
      <c r="E659" s="39">
        <v>40072</v>
      </c>
      <c r="F659" s="39" t="s">
        <v>878</v>
      </c>
      <c r="G659">
        <v>22.62</v>
      </c>
      <c r="H659">
        <v>6.5000000000000002E-2</v>
      </c>
      <c r="I659">
        <v>1</v>
      </c>
      <c r="J659">
        <v>22.62</v>
      </c>
      <c r="K659">
        <v>1.47</v>
      </c>
    </row>
    <row r="660" spans="1:11" x14ac:dyDescent="0.25">
      <c r="A660" t="s">
        <v>180</v>
      </c>
      <c r="B660" t="s">
        <v>385</v>
      </c>
      <c r="C660">
        <v>764162330</v>
      </c>
      <c r="D660" t="s">
        <v>179</v>
      </c>
      <c r="E660" s="39">
        <v>39899</v>
      </c>
      <c r="F660" s="39" t="s">
        <v>878</v>
      </c>
      <c r="G660">
        <v>22.06</v>
      </c>
      <c r="H660">
        <v>6.9800000000000001E-2</v>
      </c>
      <c r="I660">
        <v>1</v>
      </c>
      <c r="J660">
        <v>22.06</v>
      </c>
      <c r="K660">
        <v>1.54</v>
      </c>
    </row>
    <row r="661" spans="1:11" x14ac:dyDescent="0.25">
      <c r="A661" t="s">
        <v>180</v>
      </c>
      <c r="B661" t="s">
        <v>294</v>
      </c>
      <c r="C661">
        <v>764162330</v>
      </c>
      <c r="D661" t="s">
        <v>184</v>
      </c>
      <c r="E661" s="39">
        <v>40105</v>
      </c>
      <c r="F661" s="39" t="s">
        <v>878</v>
      </c>
      <c r="G661">
        <v>21.86</v>
      </c>
      <c r="H661">
        <v>7.0000000000000007E-2</v>
      </c>
      <c r="I661">
        <v>1</v>
      </c>
      <c r="J661">
        <v>21.86</v>
      </c>
      <c r="K661">
        <v>1.53</v>
      </c>
    </row>
    <row r="662" spans="1:11" x14ac:dyDescent="0.25">
      <c r="A662" t="s">
        <v>180</v>
      </c>
      <c r="B662" t="s">
        <v>381</v>
      </c>
      <c r="C662">
        <v>764162330</v>
      </c>
      <c r="D662" t="s">
        <v>179</v>
      </c>
      <c r="E662" s="39">
        <v>39940</v>
      </c>
      <c r="F662" s="39" t="s">
        <v>878</v>
      </c>
      <c r="G662">
        <v>21.49</v>
      </c>
      <c r="H662">
        <v>6.9800000000000001E-2</v>
      </c>
      <c r="I662">
        <v>1</v>
      </c>
      <c r="J662">
        <v>21.49</v>
      </c>
      <c r="K662">
        <v>1.5</v>
      </c>
    </row>
    <row r="663" spans="1:11" x14ac:dyDescent="0.25">
      <c r="A663" t="s">
        <v>180</v>
      </c>
      <c r="B663" t="s">
        <v>553</v>
      </c>
      <c r="C663">
        <v>764162330</v>
      </c>
      <c r="D663" t="s">
        <v>179</v>
      </c>
      <c r="E663" s="39">
        <v>40108</v>
      </c>
      <c r="F663" s="39" t="s">
        <v>878</v>
      </c>
      <c r="G663">
        <v>21.22</v>
      </c>
      <c r="H663">
        <v>7.0199999999999999E-2</v>
      </c>
      <c r="I663">
        <v>1</v>
      </c>
      <c r="J663">
        <v>21.22</v>
      </c>
      <c r="K663">
        <v>1.49</v>
      </c>
    </row>
    <row r="664" spans="1:11" x14ac:dyDescent="0.25">
      <c r="A664" t="s">
        <v>180</v>
      </c>
      <c r="B664" t="s">
        <v>500</v>
      </c>
      <c r="C664">
        <v>764162330</v>
      </c>
      <c r="D664" t="s">
        <v>179</v>
      </c>
      <c r="E664" s="39">
        <v>39937</v>
      </c>
      <c r="F664" s="39" t="s">
        <v>878</v>
      </c>
      <c r="G664">
        <v>20.32</v>
      </c>
      <c r="H664">
        <v>6.9900000000000004E-2</v>
      </c>
      <c r="I664">
        <v>1</v>
      </c>
      <c r="J664">
        <v>20.32</v>
      </c>
      <c r="K664">
        <v>1.42</v>
      </c>
    </row>
    <row r="665" spans="1:11" x14ac:dyDescent="0.25">
      <c r="A665" t="s">
        <v>180</v>
      </c>
      <c r="B665" t="s">
        <v>394</v>
      </c>
      <c r="C665">
        <v>764162330</v>
      </c>
      <c r="D665" t="s">
        <v>179</v>
      </c>
      <c r="E665" s="39">
        <v>39815</v>
      </c>
      <c r="F665" s="39" t="s">
        <v>878</v>
      </c>
      <c r="G665">
        <v>20.25</v>
      </c>
      <c r="H665">
        <v>7.0099999999999996E-2</v>
      </c>
      <c r="I665">
        <v>1</v>
      </c>
      <c r="J665">
        <v>20.25</v>
      </c>
      <c r="K665">
        <v>1.42</v>
      </c>
    </row>
    <row r="666" spans="1:11" x14ac:dyDescent="0.25">
      <c r="A666" t="s">
        <v>180</v>
      </c>
      <c r="B666" t="s">
        <v>381</v>
      </c>
      <c r="C666">
        <v>764162330</v>
      </c>
      <c r="D666" t="s">
        <v>179</v>
      </c>
      <c r="E666" s="39">
        <v>40021</v>
      </c>
      <c r="F666" s="39" t="s">
        <v>878</v>
      </c>
      <c r="G666">
        <v>19.989999999999998</v>
      </c>
      <c r="H666">
        <v>6.5000000000000002E-2</v>
      </c>
      <c r="I666">
        <v>1</v>
      </c>
      <c r="J666">
        <v>19.989999999999998</v>
      </c>
      <c r="K666">
        <v>1.3</v>
      </c>
    </row>
    <row r="667" spans="1:11" x14ac:dyDescent="0.25">
      <c r="A667" t="s">
        <v>180</v>
      </c>
      <c r="B667" t="s">
        <v>385</v>
      </c>
      <c r="C667">
        <v>764162330</v>
      </c>
      <c r="D667" t="s">
        <v>179</v>
      </c>
      <c r="E667" s="39">
        <v>40038</v>
      </c>
      <c r="F667" s="39" t="s">
        <v>878</v>
      </c>
      <c r="G667">
        <v>19.77</v>
      </c>
      <c r="H667">
        <v>6.5299999999999997E-2</v>
      </c>
      <c r="I667">
        <v>1</v>
      </c>
      <c r="J667">
        <v>19.77</v>
      </c>
      <c r="K667">
        <v>1.29</v>
      </c>
    </row>
    <row r="668" spans="1:11" x14ac:dyDescent="0.25">
      <c r="A668" t="s">
        <v>180</v>
      </c>
      <c r="B668" t="s">
        <v>384</v>
      </c>
      <c r="C668">
        <v>764162330</v>
      </c>
      <c r="D668" t="s">
        <v>179</v>
      </c>
      <c r="E668" s="39">
        <v>39864</v>
      </c>
      <c r="F668" s="39" t="s">
        <v>878</v>
      </c>
      <c r="G668">
        <v>19.71</v>
      </c>
      <c r="H668">
        <v>7.0000000000000007E-2</v>
      </c>
      <c r="I668">
        <v>1</v>
      </c>
      <c r="J668">
        <v>19.71</v>
      </c>
      <c r="K668">
        <v>1.38</v>
      </c>
    </row>
    <row r="669" spans="1:11" x14ac:dyDescent="0.25">
      <c r="A669" t="s">
        <v>180</v>
      </c>
      <c r="B669" t="s">
        <v>397</v>
      </c>
      <c r="C669">
        <v>764162330</v>
      </c>
      <c r="D669" t="s">
        <v>179</v>
      </c>
      <c r="E669" s="39">
        <v>39923</v>
      </c>
      <c r="F669" s="39" t="s">
        <v>878</v>
      </c>
      <c r="G669">
        <v>19.3</v>
      </c>
      <c r="H669">
        <v>6.9900000000000004E-2</v>
      </c>
      <c r="I669">
        <v>1</v>
      </c>
      <c r="J669">
        <v>19.3</v>
      </c>
      <c r="K669">
        <v>1.35</v>
      </c>
    </row>
    <row r="670" spans="1:11" x14ac:dyDescent="0.25">
      <c r="A670" t="s">
        <v>180</v>
      </c>
      <c r="B670" t="s">
        <v>397</v>
      </c>
      <c r="C670">
        <v>764162330</v>
      </c>
      <c r="D670" t="s">
        <v>179</v>
      </c>
      <c r="E670" s="39">
        <v>39980</v>
      </c>
      <c r="F670" s="39" t="s">
        <v>878</v>
      </c>
      <c r="G670">
        <v>18.989999999999998</v>
      </c>
      <c r="H670">
        <v>6.4799999999999996E-2</v>
      </c>
      <c r="I670">
        <v>1</v>
      </c>
      <c r="J670">
        <v>18.989999999999998</v>
      </c>
      <c r="K670">
        <v>1.23</v>
      </c>
    </row>
    <row r="671" spans="1:11" x14ac:dyDescent="0.25">
      <c r="A671" t="s">
        <v>180</v>
      </c>
      <c r="B671" t="s">
        <v>389</v>
      </c>
      <c r="C671">
        <v>764162330</v>
      </c>
      <c r="D671" t="s">
        <v>184</v>
      </c>
      <c r="E671" s="39">
        <v>40074</v>
      </c>
      <c r="F671" s="39" t="s">
        <v>878</v>
      </c>
      <c r="G671">
        <v>18.89</v>
      </c>
      <c r="H671">
        <v>6.5100000000000005E-2</v>
      </c>
      <c r="I671">
        <v>1</v>
      </c>
      <c r="J671">
        <v>18.89</v>
      </c>
      <c r="K671">
        <v>1.23</v>
      </c>
    </row>
    <row r="672" spans="1:11" x14ac:dyDescent="0.25">
      <c r="A672" t="s">
        <v>180</v>
      </c>
      <c r="B672" t="s">
        <v>381</v>
      </c>
      <c r="C672">
        <v>764162330</v>
      </c>
      <c r="D672" t="s">
        <v>179</v>
      </c>
      <c r="E672" s="39">
        <v>40157</v>
      </c>
      <c r="F672" s="39" t="s">
        <v>878</v>
      </c>
      <c r="G672">
        <v>17.97</v>
      </c>
      <c r="H672">
        <v>7.0099999999999996E-2</v>
      </c>
      <c r="I672">
        <v>1</v>
      </c>
      <c r="J672">
        <v>17.97</v>
      </c>
      <c r="K672">
        <v>1.26</v>
      </c>
    </row>
    <row r="673" spans="1:11" x14ac:dyDescent="0.25">
      <c r="A673" t="s">
        <v>180</v>
      </c>
      <c r="B673" t="s">
        <v>772</v>
      </c>
      <c r="C673">
        <v>764162330</v>
      </c>
      <c r="D673" t="s">
        <v>184</v>
      </c>
      <c r="E673" s="39">
        <v>39969</v>
      </c>
      <c r="F673" s="39" t="s">
        <v>878</v>
      </c>
      <c r="G673">
        <v>17.8</v>
      </c>
      <c r="H673">
        <v>6.5199999999999994E-2</v>
      </c>
      <c r="I673">
        <v>1</v>
      </c>
      <c r="J673">
        <v>17.8</v>
      </c>
      <c r="K673">
        <v>1.1599999999999999</v>
      </c>
    </row>
    <row r="674" spans="1:11" x14ac:dyDescent="0.25">
      <c r="A674" t="s">
        <v>180</v>
      </c>
      <c r="B674" t="s">
        <v>501</v>
      </c>
      <c r="C674">
        <v>764162330</v>
      </c>
      <c r="D674" t="s">
        <v>179</v>
      </c>
      <c r="E674" s="39">
        <v>39988</v>
      </c>
      <c r="F674" s="39" t="s">
        <v>878</v>
      </c>
      <c r="G674">
        <v>17.72</v>
      </c>
      <c r="H674">
        <v>6.4899999999999999E-2</v>
      </c>
      <c r="I674">
        <v>1</v>
      </c>
      <c r="J674">
        <v>17.72</v>
      </c>
      <c r="K674">
        <v>1.1499999999999999</v>
      </c>
    </row>
    <row r="675" spans="1:11" x14ac:dyDescent="0.25">
      <c r="A675" t="s">
        <v>180</v>
      </c>
      <c r="B675" t="s">
        <v>273</v>
      </c>
      <c r="C675">
        <v>764162330</v>
      </c>
      <c r="D675" t="s">
        <v>179</v>
      </c>
      <c r="E675" s="39">
        <v>40090</v>
      </c>
      <c r="F675" s="39" t="s">
        <v>878</v>
      </c>
      <c r="G675">
        <v>16.73</v>
      </c>
      <c r="H675">
        <v>6.9900000000000004E-2</v>
      </c>
      <c r="I675">
        <v>1</v>
      </c>
      <c r="J675">
        <v>16.73</v>
      </c>
      <c r="K675">
        <v>1.17</v>
      </c>
    </row>
    <row r="676" spans="1:11" x14ac:dyDescent="0.25">
      <c r="A676" t="s">
        <v>180</v>
      </c>
      <c r="B676" t="s">
        <v>260</v>
      </c>
      <c r="C676">
        <v>764162330</v>
      </c>
      <c r="D676" t="s">
        <v>882</v>
      </c>
      <c r="E676" s="39">
        <v>40003</v>
      </c>
      <c r="F676" s="39" t="s">
        <v>878</v>
      </c>
      <c r="G676">
        <v>16.670000000000002</v>
      </c>
      <c r="H676">
        <v>6.4799999999999996E-2</v>
      </c>
      <c r="I676">
        <v>1</v>
      </c>
      <c r="J676">
        <v>16.670000000000002</v>
      </c>
      <c r="K676">
        <v>1.08</v>
      </c>
    </row>
    <row r="677" spans="1:11" x14ac:dyDescent="0.25">
      <c r="A677" t="s">
        <v>180</v>
      </c>
      <c r="B677" t="s">
        <v>393</v>
      </c>
      <c r="C677">
        <v>764162330</v>
      </c>
      <c r="D677" t="s">
        <v>184</v>
      </c>
      <c r="E677" s="39">
        <v>39862</v>
      </c>
      <c r="F677" s="39" t="s">
        <v>878</v>
      </c>
      <c r="G677">
        <v>16.649999999999999</v>
      </c>
      <c r="H677">
        <v>7.0300000000000001E-2</v>
      </c>
      <c r="I677">
        <v>1</v>
      </c>
      <c r="J677">
        <v>16.649999999999999</v>
      </c>
      <c r="K677">
        <v>1.17</v>
      </c>
    </row>
    <row r="678" spans="1:11" x14ac:dyDescent="0.25">
      <c r="A678" t="s">
        <v>180</v>
      </c>
      <c r="B678" t="s">
        <v>500</v>
      </c>
      <c r="C678">
        <v>764162330</v>
      </c>
      <c r="D678" t="s">
        <v>179</v>
      </c>
      <c r="E678" s="39">
        <v>40165</v>
      </c>
      <c r="F678" s="39" t="s">
        <v>878</v>
      </c>
      <c r="G678">
        <v>16.59</v>
      </c>
      <c r="H678">
        <v>6.9900000000000004E-2</v>
      </c>
      <c r="I678">
        <v>1</v>
      </c>
      <c r="J678">
        <v>16.59</v>
      </c>
      <c r="K678">
        <v>1.1599999999999999</v>
      </c>
    </row>
    <row r="679" spans="1:11" x14ac:dyDescent="0.25">
      <c r="A679" t="s">
        <v>180</v>
      </c>
      <c r="B679" t="s">
        <v>635</v>
      </c>
      <c r="C679">
        <v>764162330</v>
      </c>
      <c r="D679" t="s">
        <v>184</v>
      </c>
      <c r="E679" s="39">
        <v>40168</v>
      </c>
      <c r="F679" s="39" t="s">
        <v>878</v>
      </c>
      <c r="G679">
        <v>16.5</v>
      </c>
      <c r="H679">
        <v>7.0300000000000001E-2</v>
      </c>
      <c r="I679">
        <v>1</v>
      </c>
      <c r="J679">
        <v>16.5</v>
      </c>
      <c r="K679">
        <v>1.1599999999999999</v>
      </c>
    </row>
    <row r="680" spans="1:11" x14ac:dyDescent="0.25">
      <c r="A680" t="s">
        <v>180</v>
      </c>
      <c r="B680" t="s">
        <v>227</v>
      </c>
      <c r="C680">
        <v>764162330</v>
      </c>
      <c r="D680" t="s">
        <v>184</v>
      </c>
      <c r="E680" s="39">
        <v>39851</v>
      </c>
      <c r="F680" s="39" t="s">
        <v>878</v>
      </c>
      <c r="G680">
        <v>16.489999999999998</v>
      </c>
      <c r="H680">
        <v>6.9699999999999998E-2</v>
      </c>
      <c r="I680">
        <v>1</v>
      </c>
      <c r="J680">
        <v>16.489999999999998</v>
      </c>
      <c r="K680">
        <v>1.1499999999999999</v>
      </c>
    </row>
    <row r="681" spans="1:11" x14ac:dyDescent="0.25">
      <c r="A681" t="s">
        <v>180</v>
      </c>
      <c r="B681" t="s">
        <v>398</v>
      </c>
      <c r="C681">
        <v>764162330</v>
      </c>
      <c r="D681" t="s">
        <v>184</v>
      </c>
      <c r="E681" s="39">
        <v>39924</v>
      </c>
      <c r="F681" s="39" t="s">
        <v>878</v>
      </c>
      <c r="G681">
        <v>16.489999999999998</v>
      </c>
      <c r="H681">
        <v>6.9699999999999998E-2</v>
      </c>
      <c r="I681">
        <v>1</v>
      </c>
      <c r="J681">
        <v>16.489999999999998</v>
      </c>
      <c r="K681">
        <v>1.1499999999999999</v>
      </c>
    </row>
    <row r="682" spans="1:11" x14ac:dyDescent="0.25">
      <c r="A682" t="s">
        <v>180</v>
      </c>
      <c r="B682" t="s">
        <v>398</v>
      </c>
      <c r="C682">
        <v>764162330</v>
      </c>
      <c r="D682" t="s">
        <v>184</v>
      </c>
      <c r="E682" s="39">
        <v>40009</v>
      </c>
      <c r="F682" s="39" t="s">
        <v>878</v>
      </c>
      <c r="G682">
        <v>16.489999999999998</v>
      </c>
      <c r="H682">
        <v>6.4899999999999999E-2</v>
      </c>
      <c r="I682">
        <v>1</v>
      </c>
      <c r="J682">
        <v>16.489999999999998</v>
      </c>
      <c r="K682">
        <v>1.07</v>
      </c>
    </row>
    <row r="683" spans="1:11" x14ac:dyDescent="0.25">
      <c r="A683" t="s">
        <v>180</v>
      </c>
      <c r="B683" t="s">
        <v>413</v>
      </c>
      <c r="C683">
        <v>764162330</v>
      </c>
      <c r="D683" t="s">
        <v>184</v>
      </c>
      <c r="E683" s="39">
        <v>39864</v>
      </c>
      <c r="F683" s="39" t="s">
        <v>878</v>
      </c>
      <c r="G683">
        <v>16.489999999999998</v>
      </c>
      <c r="H683">
        <v>6.9699999999999998E-2</v>
      </c>
      <c r="I683">
        <v>1</v>
      </c>
      <c r="J683">
        <v>16.489999999999998</v>
      </c>
      <c r="K683">
        <v>1.1499999999999999</v>
      </c>
    </row>
    <row r="684" spans="1:11" x14ac:dyDescent="0.25">
      <c r="A684" t="s">
        <v>180</v>
      </c>
      <c r="B684" t="s">
        <v>860</v>
      </c>
      <c r="C684">
        <v>764162330</v>
      </c>
      <c r="D684" t="s">
        <v>184</v>
      </c>
      <c r="E684" s="39">
        <v>40052</v>
      </c>
      <c r="F684" s="39" t="s">
        <v>878</v>
      </c>
      <c r="G684">
        <v>16.47</v>
      </c>
      <c r="H684">
        <v>6.5000000000000002E-2</v>
      </c>
      <c r="I684">
        <v>1</v>
      </c>
      <c r="J684">
        <v>16.47</v>
      </c>
      <c r="K684">
        <v>1.07</v>
      </c>
    </row>
    <row r="685" spans="1:11" x14ac:dyDescent="0.25">
      <c r="A685" t="s">
        <v>180</v>
      </c>
      <c r="B685" t="s">
        <v>397</v>
      </c>
      <c r="C685">
        <v>764162330</v>
      </c>
      <c r="D685" t="s">
        <v>179</v>
      </c>
      <c r="E685" s="39">
        <v>40001</v>
      </c>
      <c r="F685" s="39" t="s">
        <v>878</v>
      </c>
      <c r="G685">
        <v>16.25</v>
      </c>
      <c r="H685">
        <v>6.5199999999999994E-2</v>
      </c>
      <c r="I685">
        <v>1</v>
      </c>
      <c r="J685">
        <v>16.25</v>
      </c>
      <c r="K685">
        <v>1.06</v>
      </c>
    </row>
    <row r="686" spans="1:11" x14ac:dyDescent="0.25">
      <c r="A686" t="s">
        <v>180</v>
      </c>
      <c r="B686" t="s">
        <v>500</v>
      </c>
      <c r="C686">
        <v>764162330</v>
      </c>
      <c r="D686" t="s">
        <v>179</v>
      </c>
      <c r="E686" s="39">
        <v>39923</v>
      </c>
      <c r="F686" s="39" t="s">
        <v>878</v>
      </c>
      <c r="G686">
        <v>16.25</v>
      </c>
      <c r="H686">
        <v>7.0199999999999999E-2</v>
      </c>
      <c r="I686">
        <v>1</v>
      </c>
      <c r="J686">
        <v>16.25</v>
      </c>
      <c r="K686">
        <v>1.1399999999999999</v>
      </c>
    </row>
    <row r="687" spans="1:11" x14ac:dyDescent="0.25">
      <c r="A687" t="s">
        <v>180</v>
      </c>
      <c r="B687" t="s">
        <v>381</v>
      </c>
      <c r="C687">
        <v>764162330</v>
      </c>
      <c r="D687" t="s">
        <v>179</v>
      </c>
      <c r="E687" s="39">
        <v>39889</v>
      </c>
      <c r="F687" s="39" t="s">
        <v>878</v>
      </c>
      <c r="G687">
        <v>16.23</v>
      </c>
      <c r="H687">
        <v>7.0199999999999999E-2</v>
      </c>
      <c r="I687">
        <v>1</v>
      </c>
      <c r="J687">
        <v>16.23</v>
      </c>
      <c r="K687">
        <v>1.1399999999999999</v>
      </c>
    </row>
    <row r="688" spans="1:11" x14ac:dyDescent="0.25">
      <c r="A688" t="s">
        <v>180</v>
      </c>
      <c r="B688" t="s">
        <v>381</v>
      </c>
      <c r="C688">
        <v>764162330</v>
      </c>
      <c r="D688" t="s">
        <v>179</v>
      </c>
      <c r="E688" s="39">
        <v>40108</v>
      </c>
      <c r="F688" s="39" t="s">
        <v>878</v>
      </c>
      <c r="G688">
        <v>16.149999999999999</v>
      </c>
      <c r="H688">
        <v>7.0000000000000007E-2</v>
      </c>
      <c r="I688">
        <v>1</v>
      </c>
      <c r="J688">
        <v>16.149999999999999</v>
      </c>
      <c r="K688">
        <v>1.1299999999999999</v>
      </c>
    </row>
    <row r="689" spans="1:11" x14ac:dyDescent="0.25">
      <c r="A689" t="s">
        <v>180</v>
      </c>
      <c r="B689" t="s">
        <v>413</v>
      </c>
      <c r="C689">
        <v>764162330</v>
      </c>
      <c r="D689" t="s">
        <v>184</v>
      </c>
      <c r="E689" s="39">
        <v>40065</v>
      </c>
      <c r="F689" s="39" t="s">
        <v>878</v>
      </c>
      <c r="G689">
        <v>15.74</v>
      </c>
      <c r="H689">
        <v>6.4799999999999996E-2</v>
      </c>
      <c r="I689">
        <v>2</v>
      </c>
      <c r="J689">
        <v>31.48</v>
      </c>
      <c r="K689">
        <v>2.04</v>
      </c>
    </row>
    <row r="690" spans="1:11" x14ac:dyDescent="0.25">
      <c r="A690" t="s">
        <v>180</v>
      </c>
      <c r="B690" t="s">
        <v>413</v>
      </c>
      <c r="C690">
        <v>764162330</v>
      </c>
      <c r="D690" t="s">
        <v>184</v>
      </c>
      <c r="E690" s="39">
        <v>39941</v>
      </c>
      <c r="F690" s="39" t="s">
        <v>878</v>
      </c>
      <c r="G690">
        <v>15.74</v>
      </c>
      <c r="H690">
        <v>6.9900000000000004E-2</v>
      </c>
      <c r="I690">
        <v>1</v>
      </c>
      <c r="J690">
        <v>15.74</v>
      </c>
      <c r="K690">
        <v>1.1000000000000001</v>
      </c>
    </row>
    <row r="691" spans="1:11" x14ac:dyDescent="0.25">
      <c r="A691" t="s">
        <v>180</v>
      </c>
      <c r="B691" t="s">
        <v>413</v>
      </c>
      <c r="C691">
        <v>764162330</v>
      </c>
      <c r="D691" t="s">
        <v>184</v>
      </c>
      <c r="E691" s="39">
        <v>39975</v>
      </c>
      <c r="F691" s="39" t="s">
        <v>878</v>
      </c>
      <c r="G691">
        <v>15.74</v>
      </c>
      <c r="H691">
        <v>6.4799999999999996E-2</v>
      </c>
      <c r="I691">
        <v>1</v>
      </c>
      <c r="J691">
        <v>15.74</v>
      </c>
      <c r="K691">
        <v>1.02</v>
      </c>
    </row>
    <row r="692" spans="1:11" x14ac:dyDescent="0.25">
      <c r="A692" t="s">
        <v>180</v>
      </c>
      <c r="B692" t="s">
        <v>413</v>
      </c>
      <c r="C692">
        <v>764162330</v>
      </c>
      <c r="D692" t="s">
        <v>184</v>
      </c>
      <c r="E692" s="39">
        <v>39995</v>
      </c>
      <c r="F692" s="39" t="s">
        <v>878</v>
      </c>
      <c r="G692">
        <v>15.74</v>
      </c>
      <c r="H692">
        <v>6.4799999999999996E-2</v>
      </c>
      <c r="I692">
        <v>1</v>
      </c>
      <c r="J692">
        <v>15.74</v>
      </c>
      <c r="K692">
        <v>1.02</v>
      </c>
    </row>
    <row r="693" spans="1:11" x14ac:dyDescent="0.25">
      <c r="A693" t="s">
        <v>180</v>
      </c>
      <c r="B693" t="s">
        <v>413</v>
      </c>
      <c r="C693">
        <v>764162330</v>
      </c>
      <c r="D693" t="s">
        <v>184</v>
      </c>
      <c r="E693" s="39">
        <v>40003</v>
      </c>
      <c r="F693" s="39" t="s">
        <v>878</v>
      </c>
      <c r="G693">
        <v>15.74</v>
      </c>
      <c r="H693">
        <v>6.4799999999999996E-2</v>
      </c>
      <c r="I693">
        <v>1</v>
      </c>
      <c r="J693">
        <v>15.74</v>
      </c>
      <c r="K693">
        <v>1.02</v>
      </c>
    </row>
    <row r="694" spans="1:11" x14ac:dyDescent="0.25">
      <c r="A694" t="s">
        <v>180</v>
      </c>
      <c r="B694" t="s">
        <v>413</v>
      </c>
      <c r="C694">
        <v>764162330</v>
      </c>
      <c r="D694" t="s">
        <v>184</v>
      </c>
      <c r="E694" s="39">
        <v>40126</v>
      </c>
      <c r="F694" s="39" t="s">
        <v>878</v>
      </c>
      <c r="G694">
        <v>15.74</v>
      </c>
      <c r="H694">
        <v>6.4799999999999996E-2</v>
      </c>
      <c r="I694">
        <v>1</v>
      </c>
      <c r="J694">
        <v>15.74</v>
      </c>
      <c r="K694">
        <v>1.02</v>
      </c>
    </row>
    <row r="695" spans="1:11" x14ac:dyDescent="0.25">
      <c r="A695" t="s">
        <v>180</v>
      </c>
      <c r="B695" t="s">
        <v>398</v>
      </c>
      <c r="C695">
        <v>764162330</v>
      </c>
      <c r="D695" t="s">
        <v>184</v>
      </c>
      <c r="E695" s="39">
        <v>39876</v>
      </c>
      <c r="F695" s="39" t="s">
        <v>878</v>
      </c>
      <c r="G695">
        <v>15.49</v>
      </c>
      <c r="H695">
        <v>6.9699999999999998E-2</v>
      </c>
      <c r="I695">
        <v>1</v>
      </c>
      <c r="J695">
        <v>15.49</v>
      </c>
      <c r="K695">
        <v>1.08</v>
      </c>
    </row>
    <row r="696" spans="1:11" x14ac:dyDescent="0.25">
      <c r="A696" t="s">
        <v>180</v>
      </c>
      <c r="B696" t="s">
        <v>644</v>
      </c>
      <c r="C696">
        <v>764162330</v>
      </c>
      <c r="D696" t="s">
        <v>179</v>
      </c>
      <c r="E696" s="39">
        <v>39904</v>
      </c>
      <c r="F696" s="39" t="s">
        <v>878</v>
      </c>
      <c r="G696">
        <v>14.95</v>
      </c>
      <c r="H696">
        <v>7.0199999999999999E-2</v>
      </c>
      <c r="I696">
        <v>1</v>
      </c>
      <c r="J696">
        <v>14.95</v>
      </c>
      <c r="K696">
        <v>1.05</v>
      </c>
    </row>
    <row r="697" spans="1:11" x14ac:dyDescent="0.25">
      <c r="A697" t="s">
        <v>180</v>
      </c>
      <c r="B697" t="s">
        <v>398</v>
      </c>
      <c r="C697">
        <v>764162330</v>
      </c>
      <c r="D697" t="s">
        <v>179</v>
      </c>
      <c r="E697" s="39">
        <v>40060</v>
      </c>
      <c r="F697" s="39" t="s">
        <v>878</v>
      </c>
      <c r="G697">
        <v>14.66</v>
      </c>
      <c r="H697">
        <v>6.4799999999999996E-2</v>
      </c>
      <c r="I697">
        <v>1</v>
      </c>
      <c r="J697">
        <v>14.66</v>
      </c>
      <c r="K697">
        <v>0.95</v>
      </c>
    </row>
    <row r="698" spans="1:11" x14ac:dyDescent="0.25">
      <c r="A698" t="s">
        <v>180</v>
      </c>
      <c r="B698" t="s">
        <v>391</v>
      </c>
      <c r="C698">
        <v>764162330</v>
      </c>
      <c r="D698" t="s">
        <v>882</v>
      </c>
      <c r="E698" s="39">
        <v>40002</v>
      </c>
      <c r="F698" s="39" t="s">
        <v>878</v>
      </c>
      <c r="G698">
        <v>14.11</v>
      </c>
      <c r="H698">
        <v>6.5199999999999994E-2</v>
      </c>
      <c r="I698">
        <v>1</v>
      </c>
      <c r="J698">
        <v>14.11</v>
      </c>
      <c r="K698">
        <v>0.92</v>
      </c>
    </row>
    <row r="699" spans="1:11" x14ac:dyDescent="0.25">
      <c r="A699" t="s">
        <v>180</v>
      </c>
      <c r="B699" t="s">
        <v>554</v>
      </c>
      <c r="C699">
        <v>764162330</v>
      </c>
      <c r="D699" t="s">
        <v>179</v>
      </c>
      <c r="E699" s="39">
        <v>39844</v>
      </c>
      <c r="F699" s="39" t="s">
        <v>878</v>
      </c>
      <c r="G699">
        <v>14</v>
      </c>
      <c r="H699">
        <v>7.0000000000000007E-2</v>
      </c>
      <c r="I699">
        <v>1</v>
      </c>
      <c r="J699">
        <v>14</v>
      </c>
      <c r="K699">
        <v>0.98</v>
      </c>
    </row>
    <row r="700" spans="1:11" x14ac:dyDescent="0.25">
      <c r="A700" t="s">
        <v>180</v>
      </c>
      <c r="B700" t="s">
        <v>413</v>
      </c>
      <c r="C700">
        <v>764162330</v>
      </c>
      <c r="D700" t="s">
        <v>179</v>
      </c>
      <c r="E700" s="39">
        <v>40162</v>
      </c>
      <c r="F700" s="39" t="s">
        <v>878</v>
      </c>
      <c r="G700">
        <v>13.88</v>
      </c>
      <c r="H700">
        <v>6.9900000000000004E-2</v>
      </c>
      <c r="I700">
        <v>1</v>
      </c>
      <c r="J700">
        <v>13.88</v>
      </c>
      <c r="K700">
        <v>0.97</v>
      </c>
    </row>
    <row r="701" spans="1:11" x14ac:dyDescent="0.25">
      <c r="A701" t="s">
        <v>180</v>
      </c>
      <c r="B701" t="s">
        <v>698</v>
      </c>
      <c r="C701">
        <v>764162330</v>
      </c>
      <c r="D701" t="s">
        <v>184</v>
      </c>
      <c r="E701" s="39">
        <v>40105</v>
      </c>
      <c r="F701" s="39" t="s">
        <v>878</v>
      </c>
      <c r="G701">
        <v>13.57</v>
      </c>
      <c r="H701">
        <v>7.0000000000000007E-2</v>
      </c>
      <c r="I701">
        <v>1</v>
      </c>
      <c r="J701">
        <v>13.57</v>
      </c>
      <c r="K701">
        <v>0.95</v>
      </c>
    </row>
    <row r="702" spans="1:11" x14ac:dyDescent="0.25">
      <c r="A702" t="s">
        <v>180</v>
      </c>
      <c r="B702" t="s">
        <v>800</v>
      </c>
      <c r="C702">
        <v>764162330</v>
      </c>
      <c r="D702" t="s">
        <v>184</v>
      </c>
      <c r="E702" s="39">
        <v>39895</v>
      </c>
      <c r="F702" s="39" t="s">
        <v>878</v>
      </c>
      <c r="G702">
        <v>13.22</v>
      </c>
      <c r="H702">
        <v>7.0300000000000001E-2</v>
      </c>
      <c r="I702">
        <v>1</v>
      </c>
      <c r="J702">
        <v>13.22</v>
      </c>
      <c r="K702">
        <v>0.93</v>
      </c>
    </row>
    <row r="703" spans="1:11" x14ac:dyDescent="0.25">
      <c r="A703" t="s">
        <v>180</v>
      </c>
      <c r="B703" t="s">
        <v>398</v>
      </c>
      <c r="C703">
        <v>764162330</v>
      </c>
      <c r="D703" t="s">
        <v>179</v>
      </c>
      <c r="E703" s="39">
        <v>39937</v>
      </c>
      <c r="F703" s="39" t="s">
        <v>878</v>
      </c>
      <c r="G703">
        <v>13.16</v>
      </c>
      <c r="H703">
        <v>6.9900000000000004E-2</v>
      </c>
      <c r="I703">
        <v>1</v>
      </c>
      <c r="J703">
        <v>13.16</v>
      </c>
      <c r="K703">
        <v>0.92</v>
      </c>
    </row>
    <row r="704" spans="1:11" x14ac:dyDescent="0.25">
      <c r="A704" t="s">
        <v>180</v>
      </c>
      <c r="B704" t="s">
        <v>409</v>
      </c>
      <c r="C704">
        <v>764162330</v>
      </c>
      <c r="D704" t="s">
        <v>179</v>
      </c>
      <c r="E704" s="39">
        <v>39862</v>
      </c>
      <c r="F704" s="39" t="s">
        <v>878</v>
      </c>
      <c r="G704">
        <v>13.07</v>
      </c>
      <c r="H704">
        <v>6.9599999999999995E-2</v>
      </c>
      <c r="I704">
        <v>1</v>
      </c>
      <c r="J704">
        <v>13.07</v>
      </c>
      <c r="K704">
        <v>0.91</v>
      </c>
    </row>
    <row r="705" spans="1:11" x14ac:dyDescent="0.25">
      <c r="A705" t="s">
        <v>180</v>
      </c>
      <c r="B705" t="s">
        <v>394</v>
      </c>
      <c r="C705">
        <v>764162330</v>
      </c>
      <c r="D705" t="s">
        <v>179</v>
      </c>
      <c r="E705" s="39">
        <v>39937</v>
      </c>
      <c r="F705" s="39" t="s">
        <v>878</v>
      </c>
      <c r="G705">
        <v>12.95</v>
      </c>
      <c r="H705">
        <v>7.0300000000000001E-2</v>
      </c>
      <c r="I705">
        <v>1</v>
      </c>
      <c r="J705">
        <v>12.95</v>
      </c>
      <c r="K705">
        <v>0.91</v>
      </c>
    </row>
    <row r="706" spans="1:11" x14ac:dyDescent="0.25">
      <c r="A706" t="s">
        <v>180</v>
      </c>
      <c r="B706" t="s">
        <v>398</v>
      </c>
      <c r="C706">
        <v>764162330</v>
      </c>
      <c r="D706" t="s">
        <v>184</v>
      </c>
      <c r="E706" s="39">
        <v>40162</v>
      </c>
      <c r="F706" s="39" t="s">
        <v>878</v>
      </c>
      <c r="G706">
        <v>12.63</v>
      </c>
      <c r="H706">
        <v>6.9699999999999998E-2</v>
      </c>
      <c r="I706">
        <v>1</v>
      </c>
      <c r="J706">
        <v>12.63</v>
      </c>
      <c r="K706">
        <v>0.88</v>
      </c>
    </row>
    <row r="707" spans="1:11" x14ac:dyDescent="0.25">
      <c r="A707" t="s">
        <v>180</v>
      </c>
      <c r="B707" t="s">
        <v>398</v>
      </c>
      <c r="C707">
        <v>764162330</v>
      </c>
      <c r="D707" t="s">
        <v>184</v>
      </c>
      <c r="E707" s="39">
        <v>40079</v>
      </c>
      <c r="F707" s="39" t="s">
        <v>878</v>
      </c>
      <c r="G707">
        <v>12.57</v>
      </c>
      <c r="H707">
        <v>6.5199999999999994E-2</v>
      </c>
      <c r="I707">
        <v>1</v>
      </c>
      <c r="J707">
        <v>12.57</v>
      </c>
      <c r="K707">
        <v>0.82</v>
      </c>
    </row>
    <row r="708" spans="1:11" x14ac:dyDescent="0.25">
      <c r="A708" t="s">
        <v>180</v>
      </c>
      <c r="B708" t="s">
        <v>414</v>
      </c>
      <c r="C708">
        <v>764162330</v>
      </c>
      <c r="D708" t="s">
        <v>184</v>
      </c>
      <c r="E708" s="39">
        <v>40016</v>
      </c>
      <c r="F708" s="39" t="s">
        <v>878</v>
      </c>
      <c r="G708">
        <v>12</v>
      </c>
      <c r="H708">
        <v>6.5000000000000002E-2</v>
      </c>
      <c r="I708">
        <v>1</v>
      </c>
      <c r="J708">
        <v>12</v>
      </c>
      <c r="K708">
        <v>0.78</v>
      </c>
    </row>
    <row r="709" spans="1:11" x14ac:dyDescent="0.25">
      <c r="A709" t="s">
        <v>180</v>
      </c>
      <c r="B709" t="s">
        <v>414</v>
      </c>
      <c r="C709">
        <v>764162330</v>
      </c>
      <c r="D709" t="s">
        <v>184</v>
      </c>
      <c r="E709" s="39">
        <v>40040</v>
      </c>
      <c r="F709" s="39" t="s">
        <v>878</v>
      </c>
      <c r="G709">
        <v>12</v>
      </c>
      <c r="H709">
        <v>6.5000000000000002E-2</v>
      </c>
      <c r="I709">
        <v>1</v>
      </c>
      <c r="J709">
        <v>12</v>
      </c>
      <c r="K709">
        <v>0.78</v>
      </c>
    </row>
    <row r="710" spans="1:11" x14ac:dyDescent="0.25">
      <c r="A710" t="s">
        <v>180</v>
      </c>
      <c r="B710" t="s">
        <v>394</v>
      </c>
      <c r="C710">
        <v>764162330</v>
      </c>
      <c r="D710" t="s">
        <v>179</v>
      </c>
      <c r="E710" s="39">
        <v>39972</v>
      </c>
      <c r="F710" s="39" t="s">
        <v>878</v>
      </c>
      <c r="G710">
        <v>11.99</v>
      </c>
      <c r="H710">
        <v>6.5100000000000005E-2</v>
      </c>
      <c r="I710">
        <v>1</v>
      </c>
      <c r="J710">
        <v>11.99</v>
      </c>
      <c r="K710">
        <v>0.78</v>
      </c>
    </row>
    <row r="711" spans="1:11" x14ac:dyDescent="0.25">
      <c r="A711" t="s">
        <v>180</v>
      </c>
      <c r="B711" t="s">
        <v>193</v>
      </c>
      <c r="C711">
        <v>764162330</v>
      </c>
      <c r="D711" t="s">
        <v>179</v>
      </c>
      <c r="E711" s="39">
        <v>40147</v>
      </c>
      <c r="F711" s="39" t="s">
        <v>878</v>
      </c>
      <c r="G711">
        <v>11.97</v>
      </c>
      <c r="H711">
        <v>6.5199999999999994E-2</v>
      </c>
      <c r="I711">
        <v>1</v>
      </c>
      <c r="J711">
        <v>11.97</v>
      </c>
      <c r="K711">
        <v>0.78</v>
      </c>
    </row>
    <row r="712" spans="1:11" x14ac:dyDescent="0.25">
      <c r="A712" t="s">
        <v>180</v>
      </c>
      <c r="B712" t="s">
        <v>519</v>
      </c>
      <c r="C712">
        <v>764162330</v>
      </c>
      <c r="D712" t="s">
        <v>179</v>
      </c>
      <c r="E712" s="39">
        <v>39941</v>
      </c>
      <c r="F712" s="39" t="s">
        <v>878</v>
      </c>
      <c r="G712">
        <v>11.67</v>
      </c>
      <c r="H712">
        <v>7.0300000000000001E-2</v>
      </c>
      <c r="I712">
        <v>1</v>
      </c>
      <c r="J712">
        <v>11.67</v>
      </c>
      <c r="K712">
        <v>0.82</v>
      </c>
    </row>
    <row r="713" spans="1:11" x14ac:dyDescent="0.25">
      <c r="A713" t="s">
        <v>180</v>
      </c>
      <c r="B713" t="s">
        <v>755</v>
      </c>
      <c r="C713">
        <v>764162330</v>
      </c>
      <c r="D713" t="s">
        <v>184</v>
      </c>
      <c r="E713" s="39">
        <v>40077</v>
      </c>
      <c r="F713" s="39" t="s">
        <v>878</v>
      </c>
      <c r="G713">
        <v>11.53</v>
      </c>
      <c r="H713">
        <v>6.5000000000000002E-2</v>
      </c>
      <c r="I713">
        <v>1</v>
      </c>
      <c r="J713">
        <v>11.53</v>
      </c>
      <c r="K713">
        <v>0.75</v>
      </c>
    </row>
    <row r="714" spans="1:11" x14ac:dyDescent="0.25">
      <c r="A714" t="s">
        <v>180</v>
      </c>
      <c r="B714" t="s">
        <v>855</v>
      </c>
      <c r="C714">
        <v>764162330</v>
      </c>
      <c r="D714" t="s">
        <v>184</v>
      </c>
      <c r="E714" s="39">
        <v>39822</v>
      </c>
      <c r="F714" s="39" t="s">
        <v>878</v>
      </c>
      <c r="G714">
        <v>11.16</v>
      </c>
      <c r="H714">
        <v>6.9900000000000004E-2</v>
      </c>
      <c r="I714">
        <v>1</v>
      </c>
      <c r="J714">
        <v>11.16</v>
      </c>
      <c r="K714">
        <v>0.78</v>
      </c>
    </row>
    <row r="715" spans="1:11" x14ac:dyDescent="0.25">
      <c r="A715" t="s">
        <v>180</v>
      </c>
      <c r="B715" t="s">
        <v>726</v>
      </c>
      <c r="C715">
        <v>764162330</v>
      </c>
      <c r="D715" t="s">
        <v>184</v>
      </c>
      <c r="E715" s="39">
        <v>39903</v>
      </c>
      <c r="F715" s="39" t="s">
        <v>878</v>
      </c>
      <c r="G715">
        <v>10.98</v>
      </c>
      <c r="H715">
        <v>7.0099999999999996E-2</v>
      </c>
      <c r="I715">
        <v>1</v>
      </c>
      <c r="J715">
        <v>10.98</v>
      </c>
      <c r="K715">
        <v>0.77</v>
      </c>
    </row>
    <row r="716" spans="1:11" x14ac:dyDescent="0.25">
      <c r="A716" t="s">
        <v>180</v>
      </c>
      <c r="B716" t="s">
        <v>806</v>
      </c>
      <c r="C716">
        <v>764162330</v>
      </c>
      <c r="D716" t="s">
        <v>184</v>
      </c>
      <c r="E716" s="39">
        <v>40168</v>
      </c>
      <c r="F716" s="39" t="s">
        <v>878</v>
      </c>
      <c r="G716">
        <v>10.88</v>
      </c>
      <c r="H716">
        <v>6.9900000000000004E-2</v>
      </c>
      <c r="I716">
        <v>1</v>
      </c>
      <c r="J716">
        <v>10.88</v>
      </c>
      <c r="K716">
        <v>0.76</v>
      </c>
    </row>
    <row r="717" spans="1:11" x14ac:dyDescent="0.25">
      <c r="A717" t="s">
        <v>180</v>
      </c>
      <c r="B717" t="s">
        <v>612</v>
      </c>
      <c r="C717">
        <v>764162330</v>
      </c>
      <c r="D717" t="s">
        <v>184</v>
      </c>
      <c r="E717" s="39">
        <v>40105</v>
      </c>
      <c r="F717" s="39" t="s">
        <v>878</v>
      </c>
      <c r="G717">
        <v>10.87</v>
      </c>
      <c r="H717">
        <v>6.9900000000000004E-2</v>
      </c>
      <c r="I717">
        <v>1</v>
      </c>
      <c r="J717">
        <v>10.87</v>
      </c>
      <c r="K717">
        <v>0.76</v>
      </c>
    </row>
    <row r="718" spans="1:11" x14ac:dyDescent="0.25">
      <c r="A718" t="s">
        <v>180</v>
      </c>
      <c r="B718" t="s">
        <v>704</v>
      </c>
      <c r="C718">
        <v>764162330</v>
      </c>
      <c r="D718" t="s">
        <v>184</v>
      </c>
      <c r="E718" s="39">
        <v>39829</v>
      </c>
      <c r="F718" s="39" t="s">
        <v>878</v>
      </c>
      <c r="G718">
        <v>10.87</v>
      </c>
      <c r="H718">
        <v>6.9900000000000004E-2</v>
      </c>
      <c r="I718">
        <v>1</v>
      </c>
      <c r="J718">
        <v>10.87</v>
      </c>
      <c r="K718">
        <v>0.76</v>
      </c>
    </row>
    <row r="719" spans="1:11" x14ac:dyDescent="0.25">
      <c r="A719" t="s">
        <v>180</v>
      </c>
      <c r="B719" t="s">
        <v>261</v>
      </c>
      <c r="C719">
        <v>764162330</v>
      </c>
      <c r="D719" t="s">
        <v>882</v>
      </c>
      <c r="E719" s="39">
        <v>39865</v>
      </c>
      <c r="F719" s="39" t="s">
        <v>878</v>
      </c>
      <c r="G719">
        <v>10.199999999999999</v>
      </c>
      <c r="H719">
        <v>6.9599999999999995E-2</v>
      </c>
      <c r="I719">
        <v>1</v>
      </c>
      <c r="J719">
        <v>10.199999999999999</v>
      </c>
      <c r="K719">
        <v>0.71</v>
      </c>
    </row>
    <row r="720" spans="1:11" x14ac:dyDescent="0.25">
      <c r="A720" t="s">
        <v>180</v>
      </c>
      <c r="B720" t="s">
        <v>349</v>
      </c>
      <c r="C720">
        <v>764162330</v>
      </c>
      <c r="D720" t="s">
        <v>882</v>
      </c>
      <c r="E720" s="39">
        <v>40052</v>
      </c>
      <c r="F720" s="39" t="s">
        <v>878</v>
      </c>
      <c r="G720">
        <v>10.19</v>
      </c>
      <c r="H720">
        <v>6.4799999999999996E-2</v>
      </c>
      <c r="I720">
        <v>1</v>
      </c>
      <c r="J720">
        <v>10.19</v>
      </c>
      <c r="K720">
        <v>0.66</v>
      </c>
    </row>
    <row r="721" spans="1:11" x14ac:dyDescent="0.25">
      <c r="A721" t="s">
        <v>180</v>
      </c>
      <c r="B721" t="s">
        <v>347</v>
      </c>
      <c r="C721">
        <v>764162330</v>
      </c>
      <c r="D721" t="s">
        <v>184</v>
      </c>
      <c r="E721" s="39">
        <v>39865</v>
      </c>
      <c r="F721" s="39" t="s">
        <v>878</v>
      </c>
      <c r="G721">
        <v>10.17</v>
      </c>
      <c r="H721">
        <v>6.9800000000000001E-2</v>
      </c>
      <c r="I721">
        <v>1</v>
      </c>
      <c r="J721">
        <v>10.17</v>
      </c>
      <c r="K721">
        <v>0.71</v>
      </c>
    </row>
    <row r="722" spans="1:11" x14ac:dyDescent="0.25">
      <c r="A722" t="s">
        <v>180</v>
      </c>
      <c r="B722" t="s">
        <v>724</v>
      </c>
      <c r="C722">
        <v>764162330</v>
      </c>
      <c r="D722" t="s">
        <v>184</v>
      </c>
      <c r="E722" s="39">
        <v>39828</v>
      </c>
      <c r="F722" s="39" t="s">
        <v>878</v>
      </c>
      <c r="G722">
        <v>10.17</v>
      </c>
      <c r="H722">
        <v>6.9800000000000001E-2</v>
      </c>
      <c r="I722">
        <v>1</v>
      </c>
      <c r="J722">
        <v>10.17</v>
      </c>
      <c r="K722">
        <v>0.71</v>
      </c>
    </row>
    <row r="723" spans="1:11" x14ac:dyDescent="0.25">
      <c r="A723" t="s">
        <v>180</v>
      </c>
      <c r="B723" t="s">
        <v>794</v>
      </c>
      <c r="C723">
        <v>764162330</v>
      </c>
      <c r="D723" t="s">
        <v>184</v>
      </c>
      <c r="E723" s="39">
        <v>39917</v>
      </c>
      <c r="F723" s="39" t="s">
        <v>878</v>
      </c>
      <c r="G723">
        <v>10.17</v>
      </c>
      <c r="H723">
        <v>6.9800000000000001E-2</v>
      </c>
      <c r="I723">
        <v>1</v>
      </c>
      <c r="J723">
        <v>10.17</v>
      </c>
      <c r="K723">
        <v>0.71</v>
      </c>
    </row>
    <row r="724" spans="1:11" x14ac:dyDescent="0.25">
      <c r="A724" t="s">
        <v>180</v>
      </c>
      <c r="B724" t="s">
        <v>384</v>
      </c>
      <c r="C724">
        <v>764162330</v>
      </c>
      <c r="D724" t="s">
        <v>179</v>
      </c>
      <c r="E724" s="39">
        <v>39907</v>
      </c>
      <c r="F724" s="39" t="s">
        <v>878</v>
      </c>
      <c r="G724">
        <v>9.9499999999999993</v>
      </c>
      <c r="H724">
        <v>7.0400000000000004E-2</v>
      </c>
      <c r="I724">
        <v>1</v>
      </c>
      <c r="J724">
        <v>9.9499999999999993</v>
      </c>
      <c r="K724">
        <v>0.7</v>
      </c>
    </row>
    <row r="725" spans="1:11" x14ac:dyDescent="0.25">
      <c r="A725" t="s">
        <v>180</v>
      </c>
      <c r="B725" t="s">
        <v>409</v>
      </c>
      <c r="C725">
        <v>764162330</v>
      </c>
      <c r="D725" t="s">
        <v>179</v>
      </c>
      <c r="E725" s="39">
        <v>40122</v>
      </c>
      <c r="F725" s="39" t="s">
        <v>878</v>
      </c>
      <c r="G725">
        <v>9.58</v>
      </c>
      <c r="H725">
        <v>6.4699999999999994E-2</v>
      </c>
      <c r="I725">
        <v>1</v>
      </c>
      <c r="J725">
        <v>9.58</v>
      </c>
      <c r="K725">
        <v>0.62</v>
      </c>
    </row>
    <row r="726" spans="1:11" x14ac:dyDescent="0.25">
      <c r="A726" t="s">
        <v>180</v>
      </c>
      <c r="B726" t="s">
        <v>497</v>
      </c>
      <c r="C726">
        <v>764162330</v>
      </c>
      <c r="D726" t="s">
        <v>179</v>
      </c>
      <c r="E726" s="39">
        <v>40096</v>
      </c>
      <c r="F726" s="39" t="s">
        <v>878</v>
      </c>
      <c r="G726">
        <v>9.58</v>
      </c>
      <c r="H726">
        <v>6.9900000000000004E-2</v>
      </c>
      <c r="I726">
        <v>1</v>
      </c>
      <c r="J726">
        <v>9.58</v>
      </c>
      <c r="K726">
        <v>0.67</v>
      </c>
    </row>
    <row r="727" spans="1:11" x14ac:dyDescent="0.25">
      <c r="A727" t="s">
        <v>180</v>
      </c>
      <c r="B727" t="s">
        <v>350</v>
      </c>
      <c r="C727">
        <v>764162330</v>
      </c>
      <c r="D727" t="s">
        <v>882</v>
      </c>
      <c r="E727" s="39">
        <v>40052</v>
      </c>
      <c r="F727" s="39" t="s">
        <v>878</v>
      </c>
      <c r="G727">
        <v>8.92</v>
      </c>
      <c r="H727">
        <v>6.5000000000000002E-2</v>
      </c>
      <c r="I727">
        <v>1</v>
      </c>
      <c r="J727">
        <v>8.92</v>
      </c>
      <c r="K727">
        <v>0.57999999999999996</v>
      </c>
    </row>
    <row r="728" spans="1:11" x14ac:dyDescent="0.25">
      <c r="A728" t="s">
        <v>180</v>
      </c>
      <c r="B728" t="s">
        <v>394</v>
      </c>
      <c r="C728">
        <v>764162330</v>
      </c>
      <c r="D728" t="s">
        <v>179</v>
      </c>
      <c r="E728" s="39">
        <v>39930</v>
      </c>
      <c r="F728" s="39" t="s">
        <v>878</v>
      </c>
      <c r="G728">
        <v>8.59</v>
      </c>
      <c r="H728">
        <v>6.9800000000000001E-2</v>
      </c>
      <c r="I728">
        <v>1</v>
      </c>
      <c r="J728">
        <v>8.59</v>
      </c>
      <c r="K728">
        <v>0.6</v>
      </c>
    </row>
    <row r="729" spans="1:11" x14ac:dyDescent="0.25">
      <c r="A729" t="s">
        <v>180</v>
      </c>
      <c r="B729" t="s">
        <v>501</v>
      </c>
      <c r="C729">
        <v>764162330</v>
      </c>
      <c r="D729" t="s">
        <v>882</v>
      </c>
      <c r="E729" s="39">
        <v>40073</v>
      </c>
      <c r="F729" s="39" t="s">
        <v>878</v>
      </c>
      <c r="G729">
        <v>7.98</v>
      </c>
      <c r="H729">
        <v>6.5199999999999994E-2</v>
      </c>
      <c r="I729">
        <v>1</v>
      </c>
      <c r="J729">
        <v>7.98</v>
      </c>
      <c r="K729">
        <v>0.52</v>
      </c>
    </row>
    <row r="730" spans="1:11" x14ac:dyDescent="0.25">
      <c r="A730" t="s">
        <v>180</v>
      </c>
      <c r="B730" t="s">
        <v>386</v>
      </c>
      <c r="C730">
        <v>764162330</v>
      </c>
      <c r="D730" t="s">
        <v>179</v>
      </c>
      <c r="E730" s="39">
        <v>39839</v>
      </c>
      <c r="F730" s="39" t="s">
        <v>878</v>
      </c>
      <c r="G730">
        <v>7.97</v>
      </c>
      <c r="H730">
        <v>7.0300000000000001E-2</v>
      </c>
      <c r="I730">
        <v>1</v>
      </c>
      <c r="J730">
        <v>7.97</v>
      </c>
      <c r="K730">
        <v>0.56000000000000005</v>
      </c>
    </row>
    <row r="731" spans="1:11" x14ac:dyDescent="0.25">
      <c r="A731" t="s">
        <v>180</v>
      </c>
      <c r="B731" t="s">
        <v>661</v>
      </c>
      <c r="C731">
        <v>764162330</v>
      </c>
      <c r="D731" t="s">
        <v>179</v>
      </c>
      <c r="E731" s="39">
        <v>40095</v>
      </c>
      <c r="F731" s="39" t="s">
        <v>878</v>
      </c>
      <c r="G731">
        <v>7.47</v>
      </c>
      <c r="H731">
        <v>6.9599999999999995E-2</v>
      </c>
      <c r="I731">
        <v>1</v>
      </c>
      <c r="J731">
        <v>7.47</v>
      </c>
      <c r="K731">
        <v>0.52</v>
      </c>
    </row>
    <row r="732" spans="1:11" x14ac:dyDescent="0.25">
      <c r="A732" t="s">
        <v>180</v>
      </c>
      <c r="B732" t="s">
        <v>384</v>
      </c>
      <c r="C732">
        <v>764162330</v>
      </c>
      <c r="D732" t="s">
        <v>882</v>
      </c>
      <c r="E732" s="39">
        <v>40009</v>
      </c>
      <c r="F732" s="39" t="s">
        <v>878</v>
      </c>
      <c r="G732">
        <v>7.02</v>
      </c>
      <c r="H732">
        <v>6.5500000000000003E-2</v>
      </c>
      <c r="I732">
        <v>1</v>
      </c>
      <c r="J732">
        <v>7.02</v>
      </c>
      <c r="K732">
        <v>0.46</v>
      </c>
    </row>
    <row r="733" spans="1:11" x14ac:dyDescent="0.25">
      <c r="A733" t="s">
        <v>180</v>
      </c>
      <c r="B733" t="s">
        <v>628</v>
      </c>
      <c r="C733">
        <v>764162330</v>
      </c>
      <c r="D733" t="s">
        <v>184</v>
      </c>
      <c r="E733" s="39">
        <v>40059</v>
      </c>
      <c r="F733" s="39" t="s">
        <v>878</v>
      </c>
      <c r="G733">
        <v>6.99</v>
      </c>
      <c r="H733">
        <v>6.4399999999999999E-2</v>
      </c>
      <c r="I733">
        <v>1</v>
      </c>
      <c r="J733">
        <v>6.99</v>
      </c>
      <c r="K733">
        <v>0.45</v>
      </c>
    </row>
    <row r="734" spans="1:11" x14ac:dyDescent="0.25">
      <c r="A734" t="s">
        <v>180</v>
      </c>
      <c r="B734" t="s">
        <v>589</v>
      </c>
      <c r="C734">
        <v>764162330</v>
      </c>
      <c r="D734" t="s">
        <v>184</v>
      </c>
      <c r="E734" s="39">
        <v>40008</v>
      </c>
      <c r="F734" s="39" t="s">
        <v>878</v>
      </c>
      <c r="G734">
        <v>6.95</v>
      </c>
      <c r="H734">
        <v>6.4699999999999994E-2</v>
      </c>
      <c r="I734">
        <v>1</v>
      </c>
      <c r="J734">
        <v>6.95</v>
      </c>
      <c r="K734">
        <v>0.45</v>
      </c>
    </row>
    <row r="735" spans="1:11" x14ac:dyDescent="0.25">
      <c r="A735" t="s">
        <v>180</v>
      </c>
      <c r="B735" t="s">
        <v>401</v>
      </c>
      <c r="C735">
        <v>764162330</v>
      </c>
      <c r="D735" t="s">
        <v>179</v>
      </c>
      <c r="E735" s="39">
        <v>40057</v>
      </c>
      <c r="F735" s="39" t="s">
        <v>878</v>
      </c>
      <c r="G735">
        <v>6.75</v>
      </c>
      <c r="H735">
        <v>6.5199999999999994E-2</v>
      </c>
      <c r="I735">
        <v>1</v>
      </c>
      <c r="J735">
        <v>6.75</v>
      </c>
      <c r="K735">
        <v>0.44</v>
      </c>
    </row>
    <row r="736" spans="1:11" x14ac:dyDescent="0.25">
      <c r="A736" t="s">
        <v>180</v>
      </c>
      <c r="B736" t="s">
        <v>544</v>
      </c>
      <c r="C736">
        <v>764162330</v>
      </c>
      <c r="D736" t="s">
        <v>179</v>
      </c>
      <c r="E736" s="39">
        <v>39874</v>
      </c>
      <c r="F736" s="39" t="s">
        <v>878</v>
      </c>
      <c r="G736">
        <v>6.66</v>
      </c>
      <c r="H736">
        <v>7.0599999999999996E-2</v>
      </c>
      <c r="I736">
        <v>1</v>
      </c>
      <c r="J736">
        <v>6.66</v>
      </c>
      <c r="K736">
        <v>0.47</v>
      </c>
    </row>
    <row r="737" spans="1:11" x14ac:dyDescent="0.25">
      <c r="A737" t="s">
        <v>180</v>
      </c>
      <c r="B737" t="s">
        <v>555</v>
      </c>
      <c r="C737">
        <v>764162330</v>
      </c>
      <c r="D737" t="s">
        <v>184</v>
      </c>
      <c r="E737" s="39">
        <v>40087</v>
      </c>
      <c r="F737" s="39" t="s">
        <v>878</v>
      </c>
      <c r="G737">
        <v>6</v>
      </c>
      <c r="H737">
        <v>7.0000000000000007E-2</v>
      </c>
      <c r="I737">
        <v>1</v>
      </c>
      <c r="J737">
        <v>6</v>
      </c>
      <c r="K737">
        <v>0.42</v>
      </c>
    </row>
    <row r="738" spans="1:11" x14ac:dyDescent="0.25">
      <c r="A738" t="s">
        <v>180</v>
      </c>
      <c r="B738" t="s">
        <v>404</v>
      </c>
      <c r="C738">
        <v>764162330</v>
      </c>
      <c r="D738" t="s">
        <v>882</v>
      </c>
      <c r="E738" s="39">
        <v>39833</v>
      </c>
      <c r="F738" s="39" t="s">
        <v>878</v>
      </c>
      <c r="G738">
        <v>5.25</v>
      </c>
      <c r="H738">
        <v>7.0499999999999993E-2</v>
      </c>
      <c r="I738">
        <v>1</v>
      </c>
      <c r="J738">
        <v>5.25</v>
      </c>
      <c r="K738">
        <v>0.37</v>
      </c>
    </row>
    <row r="739" spans="1:11" x14ac:dyDescent="0.25">
      <c r="A739" t="s">
        <v>180</v>
      </c>
      <c r="B739" t="s">
        <v>379</v>
      </c>
      <c r="C739">
        <v>764162330</v>
      </c>
      <c r="D739" t="s">
        <v>179</v>
      </c>
      <c r="E739" s="39">
        <v>40121</v>
      </c>
      <c r="F739" s="39" t="s">
        <v>878</v>
      </c>
      <c r="G739">
        <v>4.96</v>
      </c>
      <c r="H739">
        <v>6.4500000000000002E-2</v>
      </c>
      <c r="I739">
        <v>1</v>
      </c>
      <c r="J739">
        <v>4.96</v>
      </c>
      <c r="K739">
        <v>0.32</v>
      </c>
    </row>
    <row r="740" spans="1:11" x14ac:dyDescent="0.25">
      <c r="A740" t="s">
        <v>180</v>
      </c>
      <c r="B740" t="s">
        <v>384</v>
      </c>
      <c r="C740">
        <v>764162330</v>
      </c>
      <c r="D740" t="s">
        <v>882</v>
      </c>
      <c r="E740" s="39">
        <v>39964</v>
      </c>
      <c r="F740" s="39" t="s">
        <v>878</v>
      </c>
      <c r="G740">
        <v>4.95</v>
      </c>
      <c r="H740">
        <v>7.0699999999999999E-2</v>
      </c>
      <c r="I740">
        <v>1</v>
      </c>
      <c r="J740">
        <v>4.95</v>
      </c>
      <c r="K740">
        <v>0.35</v>
      </c>
    </row>
    <row r="741" spans="1:11" x14ac:dyDescent="0.25">
      <c r="A741" t="s">
        <v>180</v>
      </c>
      <c r="B741" t="s">
        <v>393</v>
      </c>
      <c r="C741">
        <v>764162330</v>
      </c>
      <c r="D741" t="s">
        <v>179</v>
      </c>
      <c r="E741" s="39">
        <v>39977</v>
      </c>
      <c r="F741" s="39" t="s">
        <v>878</v>
      </c>
      <c r="G741">
        <v>4.84</v>
      </c>
      <c r="H741">
        <v>6.4000000000000001E-2</v>
      </c>
      <c r="I741">
        <v>1</v>
      </c>
      <c r="J741">
        <v>4.84</v>
      </c>
      <c r="K741">
        <v>0.31</v>
      </c>
    </row>
    <row r="742" spans="1:11" x14ac:dyDescent="0.25">
      <c r="A742" t="s">
        <v>180</v>
      </c>
      <c r="B742" t="s">
        <v>692</v>
      </c>
      <c r="C742">
        <v>764162330</v>
      </c>
      <c r="D742" t="s">
        <v>179</v>
      </c>
      <c r="E742" s="39">
        <v>40082</v>
      </c>
      <c r="F742" s="39" t="s">
        <v>878</v>
      </c>
      <c r="G742">
        <v>4.8</v>
      </c>
      <c r="H742">
        <v>6.4600000000000005E-2</v>
      </c>
      <c r="I742">
        <v>1</v>
      </c>
      <c r="J742">
        <v>4.8</v>
      </c>
      <c r="K742">
        <v>0.31</v>
      </c>
    </row>
    <row r="743" spans="1:11" x14ac:dyDescent="0.25">
      <c r="A743" t="s">
        <v>180</v>
      </c>
      <c r="B743" t="s">
        <v>787</v>
      </c>
      <c r="C743">
        <v>764162330</v>
      </c>
      <c r="D743" t="s">
        <v>179</v>
      </c>
      <c r="E743" s="39">
        <v>40148</v>
      </c>
      <c r="F743" s="39" t="s">
        <v>878</v>
      </c>
      <c r="G743">
        <v>4.29</v>
      </c>
      <c r="H743">
        <v>6.9900000000000004E-2</v>
      </c>
      <c r="I743">
        <v>1</v>
      </c>
      <c r="J743">
        <v>4.29</v>
      </c>
      <c r="K743">
        <v>0.3</v>
      </c>
    </row>
    <row r="744" spans="1:11" x14ac:dyDescent="0.25">
      <c r="A744" t="s">
        <v>180</v>
      </c>
      <c r="B744" t="s">
        <v>642</v>
      </c>
      <c r="C744">
        <v>764162330</v>
      </c>
      <c r="D744" t="s">
        <v>179</v>
      </c>
      <c r="E744" s="39">
        <v>40093</v>
      </c>
      <c r="F744" s="39" t="s">
        <v>878</v>
      </c>
      <c r="G744">
        <v>4</v>
      </c>
      <c r="H744">
        <v>7.0000000000000007E-2</v>
      </c>
      <c r="I744">
        <v>1</v>
      </c>
      <c r="J744">
        <v>4</v>
      </c>
      <c r="K744">
        <v>0.28000000000000003</v>
      </c>
    </row>
    <row r="745" spans="1:11" x14ac:dyDescent="0.25">
      <c r="A745" t="s">
        <v>180</v>
      </c>
      <c r="B745" t="s">
        <v>543</v>
      </c>
      <c r="C745">
        <v>764162330</v>
      </c>
      <c r="D745" t="s">
        <v>179</v>
      </c>
      <c r="E745" s="39">
        <v>40080</v>
      </c>
      <c r="F745" s="39" t="s">
        <v>878</v>
      </c>
      <c r="G745">
        <v>3.98</v>
      </c>
      <c r="H745">
        <v>6.5299999999999997E-2</v>
      </c>
      <c r="I745">
        <v>1</v>
      </c>
      <c r="J745">
        <v>3.98</v>
      </c>
      <c r="K745">
        <v>0.26</v>
      </c>
    </row>
    <row r="746" spans="1:11" x14ac:dyDescent="0.25">
      <c r="A746" t="s">
        <v>180</v>
      </c>
      <c r="B746" t="s">
        <v>543</v>
      </c>
      <c r="C746">
        <v>764162330</v>
      </c>
      <c r="D746" t="s">
        <v>179</v>
      </c>
      <c r="E746" s="39">
        <v>40177</v>
      </c>
      <c r="F746" s="39" t="s">
        <v>878</v>
      </c>
      <c r="G746">
        <v>3.62</v>
      </c>
      <c r="H746">
        <v>6.9099999999999995E-2</v>
      </c>
      <c r="I746">
        <v>1</v>
      </c>
      <c r="J746">
        <v>3.62</v>
      </c>
      <c r="K746">
        <v>0.25</v>
      </c>
    </row>
    <row r="747" spans="1:11" x14ac:dyDescent="0.25">
      <c r="A747" t="s">
        <v>180</v>
      </c>
      <c r="B747" t="s">
        <v>548</v>
      </c>
      <c r="C747">
        <v>764162330</v>
      </c>
      <c r="D747" t="s">
        <v>184</v>
      </c>
      <c r="E747" s="39">
        <v>40158</v>
      </c>
      <c r="F747" s="39" t="s">
        <v>878</v>
      </c>
      <c r="G747">
        <v>3.6</v>
      </c>
      <c r="H747">
        <v>6.9400000000000003E-2</v>
      </c>
      <c r="I747">
        <v>1</v>
      </c>
      <c r="J747">
        <v>3.6</v>
      </c>
      <c r="K747">
        <v>0.25</v>
      </c>
    </row>
    <row r="748" spans="1:11" x14ac:dyDescent="0.25">
      <c r="A748" t="s">
        <v>180</v>
      </c>
      <c r="B748" t="s">
        <v>549</v>
      </c>
      <c r="C748">
        <v>764162330</v>
      </c>
      <c r="D748" t="s">
        <v>184</v>
      </c>
      <c r="E748" s="39">
        <v>40158</v>
      </c>
      <c r="F748" s="39" t="s">
        <v>878</v>
      </c>
      <c r="G748">
        <v>3.6</v>
      </c>
      <c r="H748">
        <v>6.9400000000000003E-2</v>
      </c>
      <c r="I748">
        <v>1</v>
      </c>
      <c r="J748">
        <v>3.6</v>
      </c>
      <c r="K748">
        <v>0.25</v>
      </c>
    </row>
    <row r="749" spans="1:11" x14ac:dyDescent="0.25">
      <c r="A749" t="s">
        <v>180</v>
      </c>
      <c r="B749" t="s">
        <v>551</v>
      </c>
      <c r="C749">
        <v>764162330</v>
      </c>
      <c r="D749" t="s">
        <v>184</v>
      </c>
      <c r="E749" s="39">
        <v>39855</v>
      </c>
      <c r="F749" s="39" t="s">
        <v>878</v>
      </c>
      <c r="G749">
        <v>3.6</v>
      </c>
      <c r="H749">
        <v>6.9400000000000003E-2</v>
      </c>
      <c r="I749">
        <v>1</v>
      </c>
      <c r="J749">
        <v>3.6</v>
      </c>
      <c r="K749">
        <v>0.25</v>
      </c>
    </row>
    <row r="750" spans="1:11" x14ac:dyDescent="0.25">
      <c r="A750" t="s">
        <v>180</v>
      </c>
      <c r="B750" t="s">
        <v>564</v>
      </c>
      <c r="C750">
        <v>764162330</v>
      </c>
      <c r="D750" t="s">
        <v>184</v>
      </c>
      <c r="E750" s="39">
        <v>40158</v>
      </c>
      <c r="F750" s="39" t="s">
        <v>878</v>
      </c>
      <c r="G750">
        <v>3.6</v>
      </c>
      <c r="H750">
        <v>6.9400000000000003E-2</v>
      </c>
      <c r="I750">
        <v>1</v>
      </c>
      <c r="J750">
        <v>3.6</v>
      </c>
      <c r="K750">
        <v>0.25</v>
      </c>
    </row>
    <row r="751" spans="1:11" x14ac:dyDescent="0.25">
      <c r="A751" t="s">
        <v>180</v>
      </c>
      <c r="B751" t="s">
        <v>570</v>
      </c>
      <c r="C751">
        <v>764162330</v>
      </c>
      <c r="D751" t="s">
        <v>184</v>
      </c>
      <c r="E751" s="39">
        <v>39855</v>
      </c>
      <c r="F751" s="39" t="s">
        <v>878</v>
      </c>
      <c r="G751">
        <v>3.6</v>
      </c>
      <c r="H751">
        <v>6.9400000000000003E-2</v>
      </c>
      <c r="I751">
        <v>1</v>
      </c>
      <c r="J751">
        <v>3.6</v>
      </c>
      <c r="K751">
        <v>0.25</v>
      </c>
    </row>
    <row r="752" spans="1:11" x14ac:dyDescent="0.25">
      <c r="A752" t="s">
        <v>180</v>
      </c>
      <c r="B752" t="s">
        <v>805</v>
      </c>
      <c r="C752">
        <v>764162330</v>
      </c>
      <c r="D752" t="s">
        <v>179</v>
      </c>
      <c r="E752" s="39">
        <v>40060</v>
      </c>
      <c r="F752" s="39" t="s">
        <v>878</v>
      </c>
      <c r="G752">
        <v>3.49</v>
      </c>
      <c r="H752">
        <v>6.59E-2</v>
      </c>
      <c r="I752">
        <v>1</v>
      </c>
      <c r="J752">
        <v>3.49</v>
      </c>
      <c r="K752">
        <v>0.23</v>
      </c>
    </row>
    <row r="753" spans="1:11" x14ac:dyDescent="0.25">
      <c r="A753" t="s">
        <v>180</v>
      </c>
      <c r="B753" t="s">
        <v>377</v>
      </c>
      <c r="C753">
        <v>764162330</v>
      </c>
      <c r="D753" t="s">
        <v>882</v>
      </c>
      <c r="E753" s="39">
        <v>39939</v>
      </c>
      <c r="F753" s="39" t="s">
        <v>878</v>
      </c>
      <c r="G753">
        <v>3.4</v>
      </c>
      <c r="H753">
        <v>7.0599999999999996E-2</v>
      </c>
      <c r="I753">
        <v>1</v>
      </c>
      <c r="J753">
        <v>3.4</v>
      </c>
      <c r="K753">
        <v>0.24</v>
      </c>
    </row>
    <row r="754" spans="1:11" x14ac:dyDescent="0.25">
      <c r="A754" t="s">
        <v>180</v>
      </c>
      <c r="B754" t="s">
        <v>756</v>
      </c>
      <c r="C754">
        <v>764162330</v>
      </c>
      <c r="D754" t="s">
        <v>179</v>
      </c>
      <c r="E754" s="39">
        <v>39964</v>
      </c>
      <c r="F754" s="39" t="s">
        <v>878</v>
      </c>
      <c r="G754">
        <v>2.5</v>
      </c>
      <c r="H754">
        <v>7.1999999999999995E-2</v>
      </c>
      <c r="I754">
        <v>1</v>
      </c>
      <c r="J754">
        <v>2.5</v>
      </c>
      <c r="K754">
        <v>0.18</v>
      </c>
    </row>
    <row r="755" spans="1:11" x14ac:dyDescent="0.25">
      <c r="A755" t="s">
        <v>180</v>
      </c>
      <c r="B755" t="s">
        <v>767</v>
      </c>
      <c r="C755">
        <v>764162330</v>
      </c>
      <c r="D755" t="s">
        <v>179</v>
      </c>
      <c r="E755" s="39">
        <v>40090</v>
      </c>
      <c r="F755" s="39" t="s">
        <v>878</v>
      </c>
      <c r="G755">
        <v>1.25</v>
      </c>
      <c r="H755">
        <v>7.1999999999999995E-2</v>
      </c>
      <c r="I755">
        <v>1</v>
      </c>
      <c r="J755">
        <v>1.25</v>
      </c>
      <c r="K755">
        <v>0.09</v>
      </c>
    </row>
    <row r="756" spans="1:11" x14ac:dyDescent="0.25">
      <c r="A756" t="s">
        <v>180</v>
      </c>
      <c r="B756" t="s">
        <v>798</v>
      </c>
      <c r="C756">
        <v>764162330</v>
      </c>
      <c r="D756" t="s">
        <v>179</v>
      </c>
      <c r="E756" s="39">
        <v>39995</v>
      </c>
      <c r="F756" s="39" t="s">
        <v>878</v>
      </c>
      <c r="G756">
        <v>0.69</v>
      </c>
      <c r="H756">
        <v>5.8000000000000003E-2</v>
      </c>
      <c r="I756">
        <v>1</v>
      </c>
      <c r="J756">
        <v>0.69</v>
      </c>
      <c r="K756">
        <v>0.04</v>
      </c>
    </row>
    <row r="757" spans="1:11" x14ac:dyDescent="0.25">
      <c r="A757" t="s">
        <v>180</v>
      </c>
      <c r="B757" t="s">
        <v>375</v>
      </c>
      <c r="C757">
        <v>764162330</v>
      </c>
      <c r="D757" t="s">
        <v>882</v>
      </c>
      <c r="E757" s="39">
        <v>40080</v>
      </c>
      <c r="F757" s="39" t="s">
        <v>878</v>
      </c>
      <c r="G757">
        <v>0.18</v>
      </c>
      <c r="H757">
        <v>5.5599999999999997E-2</v>
      </c>
      <c r="I757">
        <v>1</v>
      </c>
      <c r="J757">
        <v>0.18</v>
      </c>
      <c r="K757">
        <v>0.01</v>
      </c>
    </row>
    <row r="758" spans="1:11" x14ac:dyDescent="0.25">
      <c r="A758" t="s">
        <v>180</v>
      </c>
      <c r="B758" t="s">
        <v>429</v>
      </c>
      <c r="C758">
        <v>764162330</v>
      </c>
      <c r="D758" t="s">
        <v>184</v>
      </c>
      <c r="E758" s="39">
        <v>39913</v>
      </c>
      <c r="F758" s="39" t="s">
        <v>880</v>
      </c>
      <c r="G758">
        <v>139.52000000000001</v>
      </c>
      <c r="H758">
        <v>7.0000000000000007E-2</v>
      </c>
      <c r="I758">
        <v>1</v>
      </c>
      <c r="J758">
        <v>139.52000000000001</v>
      </c>
      <c r="K758">
        <v>9.77</v>
      </c>
    </row>
    <row r="759" spans="1:11" x14ac:dyDescent="0.25">
      <c r="A759" t="s">
        <v>180</v>
      </c>
      <c r="B759" t="s">
        <v>587</v>
      </c>
      <c r="C759">
        <v>764162330</v>
      </c>
      <c r="D759" t="s">
        <v>179</v>
      </c>
      <c r="E759" s="39">
        <v>39834</v>
      </c>
      <c r="F759" s="39" t="s">
        <v>880</v>
      </c>
      <c r="G759">
        <v>107.09</v>
      </c>
      <c r="H759">
        <v>7.0000000000000007E-2</v>
      </c>
      <c r="I759">
        <v>1</v>
      </c>
      <c r="J759">
        <v>107.09</v>
      </c>
      <c r="K759">
        <v>7.5</v>
      </c>
    </row>
    <row r="760" spans="1:11" x14ac:dyDescent="0.25">
      <c r="A760" t="s">
        <v>180</v>
      </c>
      <c r="B760" t="s">
        <v>587</v>
      </c>
      <c r="C760">
        <v>764162330</v>
      </c>
      <c r="D760" t="s">
        <v>882</v>
      </c>
      <c r="E760" s="39">
        <v>39841</v>
      </c>
      <c r="F760" s="39" t="s">
        <v>880</v>
      </c>
      <c r="G760">
        <v>107.09</v>
      </c>
      <c r="H760">
        <v>7.0000000000000007E-2</v>
      </c>
      <c r="I760">
        <v>1</v>
      </c>
      <c r="J760">
        <v>107.09</v>
      </c>
      <c r="K760">
        <v>7.5</v>
      </c>
    </row>
    <row r="761" spans="1:11" x14ac:dyDescent="0.25">
      <c r="A761" t="s">
        <v>180</v>
      </c>
      <c r="B761" t="s">
        <v>587</v>
      </c>
      <c r="C761">
        <v>764162330</v>
      </c>
      <c r="D761" t="s">
        <v>882</v>
      </c>
      <c r="E761" s="39">
        <v>39869</v>
      </c>
      <c r="F761" s="39" t="s">
        <v>880</v>
      </c>
      <c r="G761">
        <v>107.09</v>
      </c>
      <c r="H761">
        <v>7.0000000000000007E-2</v>
      </c>
      <c r="I761">
        <v>1</v>
      </c>
      <c r="J761">
        <v>107.09</v>
      </c>
      <c r="K761">
        <v>7.5</v>
      </c>
    </row>
    <row r="762" spans="1:11" x14ac:dyDescent="0.25">
      <c r="A762" t="s">
        <v>180</v>
      </c>
      <c r="B762" t="s">
        <v>587</v>
      </c>
      <c r="C762">
        <v>764162330</v>
      </c>
      <c r="D762" t="s">
        <v>882</v>
      </c>
      <c r="E762" s="39">
        <v>39876</v>
      </c>
      <c r="F762" s="39" t="s">
        <v>880</v>
      </c>
      <c r="G762">
        <v>107.09</v>
      </c>
      <c r="H762">
        <v>7.0000000000000007E-2</v>
      </c>
      <c r="I762">
        <v>1</v>
      </c>
      <c r="J762">
        <v>107.09</v>
      </c>
      <c r="K762">
        <v>7.5</v>
      </c>
    </row>
    <row r="763" spans="1:11" x14ac:dyDescent="0.25">
      <c r="A763" t="s">
        <v>180</v>
      </c>
      <c r="B763" t="s">
        <v>587</v>
      </c>
      <c r="C763">
        <v>764162330</v>
      </c>
      <c r="D763" t="s">
        <v>882</v>
      </c>
      <c r="E763" s="39">
        <v>39902</v>
      </c>
      <c r="F763" s="39" t="s">
        <v>880</v>
      </c>
      <c r="G763">
        <v>107.09</v>
      </c>
      <c r="H763">
        <v>7.0000000000000007E-2</v>
      </c>
      <c r="I763">
        <v>1</v>
      </c>
      <c r="J763">
        <v>107.09</v>
      </c>
      <c r="K763">
        <v>7.5</v>
      </c>
    </row>
    <row r="764" spans="1:11" x14ac:dyDescent="0.25">
      <c r="A764" t="s">
        <v>180</v>
      </c>
      <c r="B764" t="s">
        <v>587</v>
      </c>
      <c r="C764">
        <v>764162330</v>
      </c>
      <c r="D764" t="s">
        <v>184</v>
      </c>
      <c r="E764" s="39">
        <v>39930</v>
      </c>
      <c r="F764" s="39" t="s">
        <v>880</v>
      </c>
      <c r="G764">
        <v>107.09</v>
      </c>
      <c r="H764">
        <v>7.0000000000000007E-2</v>
      </c>
      <c r="I764">
        <v>1</v>
      </c>
      <c r="J764">
        <v>107.09</v>
      </c>
      <c r="K764">
        <v>7.5</v>
      </c>
    </row>
    <row r="765" spans="1:11" x14ac:dyDescent="0.25">
      <c r="A765" t="s">
        <v>180</v>
      </c>
      <c r="B765" t="s">
        <v>587</v>
      </c>
      <c r="C765">
        <v>764162330</v>
      </c>
      <c r="D765" t="s">
        <v>184</v>
      </c>
      <c r="E765" s="39">
        <v>39959</v>
      </c>
      <c r="F765" s="39" t="s">
        <v>880</v>
      </c>
      <c r="G765">
        <v>107.09</v>
      </c>
      <c r="H765">
        <v>7.0000000000000007E-2</v>
      </c>
      <c r="I765">
        <v>1</v>
      </c>
      <c r="J765">
        <v>107.09</v>
      </c>
      <c r="K765">
        <v>7.5</v>
      </c>
    </row>
    <row r="766" spans="1:11" x14ac:dyDescent="0.25">
      <c r="A766" t="s">
        <v>180</v>
      </c>
      <c r="B766" t="s">
        <v>587</v>
      </c>
      <c r="C766">
        <v>764162330</v>
      </c>
      <c r="D766" t="s">
        <v>184</v>
      </c>
      <c r="E766" s="39">
        <v>40093</v>
      </c>
      <c r="F766" s="39" t="s">
        <v>880</v>
      </c>
      <c r="G766">
        <v>107.09</v>
      </c>
      <c r="H766">
        <v>7.0000000000000007E-2</v>
      </c>
      <c r="I766">
        <v>1</v>
      </c>
      <c r="J766">
        <v>107.09</v>
      </c>
      <c r="K766">
        <v>7.5</v>
      </c>
    </row>
    <row r="767" spans="1:11" x14ac:dyDescent="0.25">
      <c r="A767" t="s">
        <v>180</v>
      </c>
      <c r="B767" t="s">
        <v>587</v>
      </c>
      <c r="C767">
        <v>764162330</v>
      </c>
      <c r="D767" t="s">
        <v>184</v>
      </c>
      <c r="E767" s="39">
        <v>40011</v>
      </c>
      <c r="F767" s="39" t="s">
        <v>880</v>
      </c>
      <c r="G767">
        <v>107.09</v>
      </c>
      <c r="H767">
        <v>6.5000000000000002E-2</v>
      </c>
      <c r="I767">
        <v>1</v>
      </c>
      <c r="J767">
        <v>107.09</v>
      </c>
      <c r="K767">
        <v>6.96</v>
      </c>
    </row>
    <row r="768" spans="1:11" x14ac:dyDescent="0.25">
      <c r="A768" t="s">
        <v>180</v>
      </c>
      <c r="B768" t="s">
        <v>587</v>
      </c>
      <c r="C768">
        <v>764162330</v>
      </c>
      <c r="D768" t="s">
        <v>184</v>
      </c>
      <c r="E768" s="39">
        <v>40014</v>
      </c>
      <c r="F768" s="39" t="s">
        <v>880</v>
      </c>
      <c r="G768">
        <v>107.09</v>
      </c>
      <c r="H768">
        <v>6.5000000000000002E-2</v>
      </c>
      <c r="I768">
        <v>1</v>
      </c>
      <c r="J768">
        <v>107.09</v>
      </c>
      <c r="K768">
        <v>6.96</v>
      </c>
    </row>
    <row r="769" spans="1:11" x14ac:dyDescent="0.25">
      <c r="A769" t="s">
        <v>180</v>
      </c>
      <c r="B769" t="s">
        <v>587</v>
      </c>
      <c r="C769">
        <v>764162330</v>
      </c>
      <c r="D769" t="s">
        <v>179</v>
      </c>
      <c r="E769" s="39">
        <v>40087</v>
      </c>
      <c r="F769" s="39" t="s">
        <v>880</v>
      </c>
      <c r="G769">
        <v>96.82</v>
      </c>
      <c r="H769">
        <v>7.0000000000000007E-2</v>
      </c>
      <c r="I769">
        <v>1</v>
      </c>
      <c r="J769">
        <v>96.82</v>
      </c>
      <c r="K769">
        <v>6.78</v>
      </c>
    </row>
    <row r="770" spans="1:11" x14ac:dyDescent="0.25">
      <c r="A770" t="s">
        <v>180</v>
      </c>
      <c r="B770" t="s">
        <v>587</v>
      </c>
      <c r="C770">
        <v>764162330</v>
      </c>
      <c r="D770" t="s">
        <v>179</v>
      </c>
      <c r="E770" s="39">
        <v>39895</v>
      </c>
      <c r="F770" s="39" t="s">
        <v>880</v>
      </c>
      <c r="G770">
        <v>96.67</v>
      </c>
      <c r="H770">
        <v>7.0000000000000007E-2</v>
      </c>
      <c r="I770">
        <v>1</v>
      </c>
      <c r="J770">
        <v>96.67</v>
      </c>
      <c r="K770">
        <v>6.77</v>
      </c>
    </row>
    <row r="771" spans="1:11" x14ac:dyDescent="0.25">
      <c r="A771" t="s">
        <v>180</v>
      </c>
      <c r="B771" t="s">
        <v>799</v>
      </c>
      <c r="C771">
        <v>764162330</v>
      </c>
      <c r="D771" t="s">
        <v>184</v>
      </c>
      <c r="E771" s="39">
        <v>39948</v>
      </c>
      <c r="F771" s="39" t="s">
        <v>880</v>
      </c>
      <c r="G771">
        <v>88</v>
      </c>
      <c r="H771">
        <v>7.0000000000000007E-2</v>
      </c>
      <c r="I771">
        <v>1</v>
      </c>
      <c r="J771">
        <v>88</v>
      </c>
      <c r="K771">
        <v>6.16</v>
      </c>
    </row>
    <row r="772" spans="1:11" x14ac:dyDescent="0.25">
      <c r="A772" t="s">
        <v>180</v>
      </c>
      <c r="B772" t="s">
        <v>851</v>
      </c>
      <c r="C772">
        <v>764162330</v>
      </c>
      <c r="D772" t="s">
        <v>179</v>
      </c>
      <c r="E772" s="39">
        <v>39893</v>
      </c>
      <c r="F772" s="39" t="s">
        <v>880</v>
      </c>
      <c r="G772">
        <v>74.95</v>
      </c>
      <c r="H772">
        <v>7.0000000000000007E-2</v>
      </c>
      <c r="I772">
        <v>1</v>
      </c>
      <c r="J772">
        <v>74.95</v>
      </c>
      <c r="K772">
        <v>5.25</v>
      </c>
    </row>
    <row r="773" spans="1:11" x14ac:dyDescent="0.25">
      <c r="A773" t="s">
        <v>180</v>
      </c>
      <c r="B773" t="s">
        <v>461</v>
      </c>
      <c r="C773">
        <v>764162330</v>
      </c>
      <c r="D773" t="s">
        <v>184</v>
      </c>
      <c r="E773" s="39">
        <v>40071</v>
      </c>
      <c r="F773" s="39" t="s">
        <v>880</v>
      </c>
      <c r="G773">
        <v>44.1</v>
      </c>
      <c r="H773">
        <v>6.5100000000000005E-2</v>
      </c>
      <c r="I773">
        <v>1</v>
      </c>
      <c r="J773">
        <v>44.1</v>
      </c>
      <c r="K773">
        <v>2.87</v>
      </c>
    </row>
    <row r="774" spans="1:11" x14ac:dyDescent="0.25">
      <c r="A774" t="s">
        <v>180</v>
      </c>
      <c r="B774" t="s">
        <v>242</v>
      </c>
      <c r="C774">
        <v>764162330</v>
      </c>
      <c r="D774" t="s">
        <v>184</v>
      </c>
      <c r="E774" s="39">
        <v>40093</v>
      </c>
      <c r="F774" s="39" t="s">
        <v>880</v>
      </c>
      <c r="G774">
        <v>40.94</v>
      </c>
      <c r="H774">
        <v>7.0099999999999996E-2</v>
      </c>
      <c r="I774">
        <v>1</v>
      </c>
      <c r="J774">
        <v>40.94</v>
      </c>
      <c r="K774">
        <v>2.87</v>
      </c>
    </row>
    <row r="775" spans="1:11" x14ac:dyDescent="0.25">
      <c r="A775" t="s">
        <v>180</v>
      </c>
      <c r="B775" t="s">
        <v>568</v>
      </c>
      <c r="C775">
        <v>764162330</v>
      </c>
      <c r="D775" t="s">
        <v>184</v>
      </c>
      <c r="E775" s="39">
        <v>40046</v>
      </c>
      <c r="F775" s="39" t="s">
        <v>880</v>
      </c>
      <c r="G775">
        <v>40.94</v>
      </c>
      <c r="H775">
        <v>6.5000000000000002E-2</v>
      </c>
      <c r="I775">
        <v>1</v>
      </c>
      <c r="J775">
        <v>40.94</v>
      </c>
      <c r="K775">
        <v>2.66</v>
      </c>
    </row>
    <row r="776" spans="1:11" x14ac:dyDescent="0.25">
      <c r="A776" t="s">
        <v>180</v>
      </c>
      <c r="B776" t="s">
        <v>330</v>
      </c>
      <c r="C776">
        <v>764162330</v>
      </c>
      <c r="D776" t="s">
        <v>882</v>
      </c>
      <c r="E776" s="39">
        <v>40023</v>
      </c>
      <c r="F776" s="39" t="s">
        <v>880</v>
      </c>
      <c r="G776">
        <v>37.79</v>
      </c>
      <c r="H776">
        <v>6.5100000000000005E-2</v>
      </c>
      <c r="I776">
        <v>1</v>
      </c>
      <c r="J776">
        <v>37.79</v>
      </c>
      <c r="K776">
        <v>2.46</v>
      </c>
    </row>
    <row r="777" spans="1:11" x14ac:dyDescent="0.25">
      <c r="A777" t="s">
        <v>180</v>
      </c>
      <c r="B777" t="s">
        <v>651</v>
      </c>
      <c r="C777">
        <v>764162330</v>
      </c>
      <c r="D777" t="s">
        <v>184</v>
      </c>
      <c r="E777" s="39">
        <v>39989</v>
      </c>
      <c r="F777" s="39" t="s">
        <v>880</v>
      </c>
      <c r="G777">
        <v>37.79</v>
      </c>
      <c r="H777">
        <v>6.5100000000000005E-2</v>
      </c>
      <c r="I777">
        <v>1</v>
      </c>
      <c r="J777">
        <v>37.79</v>
      </c>
      <c r="K777">
        <v>2.46</v>
      </c>
    </row>
    <row r="778" spans="1:11" x14ac:dyDescent="0.25">
      <c r="A778" t="s">
        <v>180</v>
      </c>
      <c r="B778" t="s">
        <v>397</v>
      </c>
      <c r="C778">
        <v>764162330</v>
      </c>
      <c r="D778" t="s">
        <v>184</v>
      </c>
      <c r="E778" s="39">
        <v>39834</v>
      </c>
      <c r="F778" s="39" t="s">
        <v>880</v>
      </c>
      <c r="G778">
        <v>36.49</v>
      </c>
      <c r="H778">
        <v>6.9900000000000004E-2</v>
      </c>
      <c r="I778">
        <v>1</v>
      </c>
      <c r="J778">
        <v>36.49</v>
      </c>
      <c r="K778">
        <v>2.5499999999999998</v>
      </c>
    </row>
    <row r="779" spans="1:11" x14ac:dyDescent="0.25">
      <c r="A779" t="s">
        <v>180</v>
      </c>
      <c r="B779" t="s">
        <v>397</v>
      </c>
      <c r="C779">
        <v>764162330</v>
      </c>
      <c r="D779" t="s">
        <v>184</v>
      </c>
      <c r="E779" s="39">
        <v>39835</v>
      </c>
      <c r="F779" s="39" t="s">
        <v>880</v>
      </c>
      <c r="G779">
        <v>36.49</v>
      </c>
      <c r="H779">
        <v>6.9900000000000004E-2</v>
      </c>
      <c r="I779">
        <v>1</v>
      </c>
      <c r="J779">
        <v>36.49</v>
      </c>
      <c r="K779">
        <v>2.5499999999999998</v>
      </c>
    </row>
    <row r="780" spans="1:11" x14ac:dyDescent="0.25">
      <c r="A780" t="s">
        <v>180</v>
      </c>
      <c r="B780" t="s">
        <v>376</v>
      </c>
      <c r="C780">
        <v>764162330</v>
      </c>
      <c r="D780" t="s">
        <v>882</v>
      </c>
      <c r="E780" s="39">
        <v>40131</v>
      </c>
      <c r="F780" s="39" t="s">
        <v>880</v>
      </c>
      <c r="G780">
        <v>36.26</v>
      </c>
      <c r="H780">
        <v>6.5100000000000005E-2</v>
      </c>
      <c r="I780">
        <v>1</v>
      </c>
      <c r="J780">
        <v>36.26</v>
      </c>
      <c r="K780">
        <v>2.36</v>
      </c>
    </row>
    <row r="781" spans="1:11" x14ac:dyDescent="0.25">
      <c r="A781" t="s">
        <v>180</v>
      </c>
      <c r="B781" t="s">
        <v>652</v>
      </c>
      <c r="C781">
        <v>764162330</v>
      </c>
      <c r="D781" t="s">
        <v>184</v>
      </c>
      <c r="E781" s="39">
        <v>39888</v>
      </c>
      <c r="F781" s="39" t="s">
        <v>880</v>
      </c>
      <c r="G781">
        <v>34.64</v>
      </c>
      <c r="H781">
        <v>6.9900000000000004E-2</v>
      </c>
      <c r="I781">
        <v>1</v>
      </c>
      <c r="J781">
        <v>34.64</v>
      </c>
      <c r="K781">
        <v>2.42</v>
      </c>
    </row>
    <row r="782" spans="1:11" x14ac:dyDescent="0.25">
      <c r="A782" t="s">
        <v>180</v>
      </c>
      <c r="B782" t="s">
        <v>814</v>
      </c>
      <c r="C782">
        <v>764162330</v>
      </c>
      <c r="D782" t="s">
        <v>184</v>
      </c>
      <c r="E782" s="39">
        <v>40030</v>
      </c>
      <c r="F782" s="39" t="s">
        <v>880</v>
      </c>
      <c r="G782">
        <v>33.75</v>
      </c>
      <c r="H782">
        <v>6.4899999999999999E-2</v>
      </c>
      <c r="I782">
        <v>1</v>
      </c>
      <c r="J782">
        <v>33.75</v>
      </c>
      <c r="K782">
        <v>2.19</v>
      </c>
    </row>
    <row r="783" spans="1:11" x14ac:dyDescent="0.25">
      <c r="A783" t="s">
        <v>180</v>
      </c>
      <c r="B783" t="s">
        <v>491</v>
      </c>
      <c r="C783">
        <v>764162330</v>
      </c>
      <c r="D783" t="s">
        <v>184</v>
      </c>
      <c r="E783" s="39">
        <v>40052</v>
      </c>
      <c r="F783" s="39" t="s">
        <v>880</v>
      </c>
      <c r="G783">
        <v>32.97</v>
      </c>
      <c r="H783">
        <v>6.4899999999999999E-2</v>
      </c>
      <c r="I783">
        <v>1</v>
      </c>
      <c r="J783">
        <v>32.97</v>
      </c>
      <c r="K783">
        <v>2.14</v>
      </c>
    </row>
    <row r="784" spans="1:11" x14ac:dyDescent="0.25">
      <c r="A784" t="s">
        <v>180</v>
      </c>
      <c r="B784" t="s">
        <v>735</v>
      </c>
      <c r="C784">
        <v>764162330</v>
      </c>
      <c r="D784" t="s">
        <v>184</v>
      </c>
      <c r="E784" s="39">
        <v>40006</v>
      </c>
      <c r="F784" s="39" t="s">
        <v>880</v>
      </c>
      <c r="G784">
        <v>32.97</v>
      </c>
      <c r="H784">
        <v>6.4899999999999999E-2</v>
      </c>
      <c r="I784">
        <v>1</v>
      </c>
      <c r="J784">
        <v>32.97</v>
      </c>
      <c r="K784">
        <v>2.14</v>
      </c>
    </row>
    <row r="785" spans="1:11" x14ac:dyDescent="0.25">
      <c r="A785" t="s">
        <v>180</v>
      </c>
      <c r="B785" t="s">
        <v>397</v>
      </c>
      <c r="C785">
        <v>764162330</v>
      </c>
      <c r="D785" t="s">
        <v>184</v>
      </c>
      <c r="E785" s="39">
        <v>39876</v>
      </c>
      <c r="F785" s="39" t="s">
        <v>880</v>
      </c>
      <c r="G785">
        <v>31.49</v>
      </c>
      <c r="H785">
        <v>6.9900000000000004E-2</v>
      </c>
      <c r="I785">
        <v>2</v>
      </c>
      <c r="J785">
        <v>62.98</v>
      </c>
      <c r="K785">
        <v>4.4000000000000004</v>
      </c>
    </row>
    <row r="786" spans="1:11" x14ac:dyDescent="0.25">
      <c r="A786" t="s">
        <v>180</v>
      </c>
      <c r="B786" t="s">
        <v>385</v>
      </c>
      <c r="C786">
        <v>764162330</v>
      </c>
      <c r="D786" t="s">
        <v>184</v>
      </c>
      <c r="E786" s="39">
        <v>39840</v>
      </c>
      <c r="F786" s="39" t="s">
        <v>880</v>
      </c>
      <c r="G786">
        <v>31.49</v>
      </c>
      <c r="H786">
        <v>6.9900000000000004E-2</v>
      </c>
      <c r="I786">
        <v>1</v>
      </c>
      <c r="J786">
        <v>31.49</v>
      </c>
      <c r="K786">
        <v>2.2000000000000002</v>
      </c>
    </row>
    <row r="787" spans="1:11" x14ac:dyDescent="0.25">
      <c r="A787" t="s">
        <v>180</v>
      </c>
      <c r="B787" t="s">
        <v>385</v>
      </c>
      <c r="C787">
        <v>764162330</v>
      </c>
      <c r="D787" t="s">
        <v>184</v>
      </c>
      <c r="E787" s="39">
        <v>39867</v>
      </c>
      <c r="F787" s="39" t="s">
        <v>880</v>
      </c>
      <c r="G787">
        <v>31.49</v>
      </c>
      <c r="H787">
        <v>6.9900000000000004E-2</v>
      </c>
      <c r="I787">
        <v>1</v>
      </c>
      <c r="J787">
        <v>31.49</v>
      </c>
      <c r="K787">
        <v>2.2000000000000002</v>
      </c>
    </row>
    <row r="788" spans="1:11" x14ac:dyDescent="0.25">
      <c r="A788" t="s">
        <v>180</v>
      </c>
      <c r="B788" t="s">
        <v>385</v>
      </c>
      <c r="C788">
        <v>764162330</v>
      </c>
      <c r="D788" t="s">
        <v>184</v>
      </c>
      <c r="E788" s="39">
        <v>39877</v>
      </c>
      <c r="F788" s="39" t="s">
        <v>880</v>
      </c>
      <c r="G788">
        <v>31.49</v>
      </c>
      <c r="H788">
        <v>6.9900000000000004E-2</v>
      </c>
      <c r="I788">
        <v>1</v>
      </c>
      <c r="J788">
        <v>31.49</v>
      </c>
      <c r="K788">
        <v>2.2000000000000002</v>
      </c>
    </row>
    <row r="789" spans="1:11" x14ac:dyDescent="0.25">
      <c r="A789" t="s">
        <v>180</v>
      </c>
      <c r="B789" t="s">
        <v>397</v>
      </c>
      <c r="C789">
        <v>764162330</v>
      </c>
      <c r="D789" t="s">
        <v>184</v>
      </c>
      <c r="E789" s="39">
        <v>39826</v>
      </c>
      <c r="F789" s="39" t="s">
        <v>880</v>
      </c>
      <c r="G789">
        <v>31.49</v>
      </c>
      <c r="H789">
        <v>6.9900000000000004E-2</v>
      </c>
      <c r="I789">
        <v>1</v>
      </c>
      <c r="J789">
        <v>31.49</v>
      </c>
      <c r="K789">
        <v>2.2000000000000002</v>
      </c>
    </row>
    <row r="790" spans="1:11" x14ac:dyDescent="0.25">
      <c r="A790" t="s">
        <v>180</v>
      </c>
      <c r="B790" t="s">
        <v>397</v>
      </c>
      <c r="C790">
        <v>764162330</v>
      </c>
      <c r="D790" t="s">
        <v>184</v>
      </c>
      <c r="E790" s="39">
        <v>39854</v>
      </c>
      <c r="F790" s="39" t="s">
        <v>880</v>
      </c>
      <c r="G790">
        <v>31.49</v>
      </c>
      <c r="H790">
        <v>6.9900000000000004E-2</v>
      </c>
      <c r="I790">
        <v>1</v>
      </c>
      <c r="J790">
        <v>31.49</v>
      </c>
      <c r="K790">
        <v>2.2000000000000002</v>
      </c>
    </row>
    <row r="791" spans="1:11" x14ac:dyDescent="0.25">
      <c r="A791" t="s">
        <v>180</v>
      </c>
      <c r="B791" t="s">
        <v>397</v>
      </c>
      <c r="C791">
        <v>764162330</v>
      </c>
      <c r="D791" t="s">
        <v>184</v>
      </c>
      <c r="E791" s="39">
        <v>39861</v>
      </c>
      <c r="F791" s="39" t="s">
        <v>880</v>
      </c>
      <c r="G791">
        <v>31.49</v>
      </c>
      <c r="H791">
        <v>6.9900000000000004E-2</v>
      </c>
      <c r="I791">
        <v>1</v>
      </c>
      <c r="J791">
        <v>31.49</v>
      </c>
      <c r="K791">
        <v>2.2000000000000002</v>
      </c>
    </row>
    <row r="792" spans="1:11" x14ac:dyDescent="0.25">
      <c r="A792" t="s">
        <v>180</v>
      </c>
      <c r="B792" t="s">
        <v>397</v>
      </c>
      <c r="C792">
        <v>764162330</v>
      </c>
      <c r="D792" t="s">
        <v>184</v>
      </c>
      <c r="E792" s="39">
        <v>39877</v>
      </c>
      <c r="F792" s="39" t="s">
        <v>880</v>
      </c>
      <c r="G792">
        <v>31.49</v>
      </c>
      <c r="H792">
        <v>6.9900000000000004E-2</v>
      </c>
      <c r="I792">
        <v>1</v>
      </c>
      <c r="J792">
        <v>31.49</v>
      </c>
      <c r="K792">
        <v>2.2000000000000002</v>
      </c>
    </row>
    <row r="793" spans="1:11" x14ac:dyDescent="0.25">
      <c r="A793" t="s">
        <v>180</v>
      </c>
      <c r="B793" t="s">
        <v>397</v>
      </c>
      <c r="C793">
        <v>764162330</v>
      </c>
      <c r="D793" t="s">
        <v>184</v>
      </c>
      <c r="E793" s="39">
        <v>39883</v>
      </c>
      <c r="F793" s="39" t="s">
        <v>880</v>
      </c>
      <c r="G793">
        <v>31.49</v>
      </c>
      <c r="H793">
        <v>6.9900000000000004E-2</v>
      </c>
      <c r="I793">
        <v>1</v>
      </c>
      <c r="J793">
        <v>31.49</v>
      </c>
      <c r="K793">
        <v>2.2000000000000002</v>
      </c>
    </row>
    <row r="794" spans="1:11" x14ac:dyDescent="0.25">
      <c r="A794" t="s">
        <v>180</v>
      </c>
      <c r="B794" t="s">
        <v>397</v>
      </c>
      <c r="C794">
        <v>764162330</v>
      </c>
      <c r="D794" t="s">
        <v>184</v>
      </c>
      <c r="E794" s="39">
        <v>40067</v>
      </c>
      <c r="F794" s="39" t="s">
        <v>880</v>
      </c>
      <c r="G794">
        <v>31.49</v>
      </c>
      <c r="H794">
        <v>6.5100000000000005E-2</v>
      </c>
      <c r="I794">
        <v>1</v>
      </c>
      <c r="J794">
        <v>31.49</v>
      </c>
      <c r="K794">
        <v>2.0499999999999998</v>
      </c>
    </row>
    <row r="795" spans="1:11" x14ac:dyDescent="0.25">
      <c r="A795" t="s">
        <v>180</v>
      </c>
      <c r="B795" t="s">
        <v>543</v>
      </c>
      <c r="C795">
        <v>764162330</v>
      </c>
      <c r="D795" t="s">
        <v>184</v>
      </c>
      <c r="E795" s="39">
        <v>39878</v>
      </c>
      <c r="F795" s="39" t="s">
        <v>880</v>
      </c>
      <c r="G795">
        <v>30.39</v>
      </c>
      <c r="H795">
        <v>7.0099999999999996E-2</v>
      </c>
      <c r="I795">
        <v>1</v>
      </c>
      <c r="J795">
        <v>30.39</v>
      </c>
      <c r="K795">
        <v>2.13</v>
      </c>
    </row>
    <row r="796" spans="1:11" x14ac:dyDescent="0.25">
      <c r="A796" t="s">
        <v>180</v>
      </c>
      <c r="B796" t="s">
        <v>397</v>
      </c>
      <c r="C796">
        <v>764162330</v>
      </c>
      <c r="D796" t="s">
        <v>184</v>
      </c>
      <c r="E796" s="39">
        <v>39981</v>
      </c>
      <c r="F796" s="39" t="s">
        <v>880</v>
      </c>
      <c r="G796">
        <v>29.99</v>
      </c>
      <c r="H796">
        <v>6.5000000000000002E-2</v>
      </c>
      <c r="I796">
        <v>2</v>
      </c>
      <c r="J796">
        <v>59.98</v>
      </c>
      <c r="K796">
        <v>3.9</v>
      </c>
    </row>
    <row r="797" spans="1:11" x14ac:dyDescent="0.25">
      <c r="A797" t="s">
        <v>180</v>
      </c>
      <c r="B797" t="s">
        <v>385</v>
      </c>
      <c r="C797">
        <v>764162330</v>
      </c>
      <c r="D797" t="s">
        <v>184</v>
      </c>
      <c r="E797" s="39">
        <v>39957</v>
      </c>
      <c r="F797" s="39" t="s">
        <v>880</v>
      </c>
      <c r="G797">
        <v>29.99</v>
      </c>
      <c r="H797">
        <v>7.0000000000000007E-2</v>
      </c>
      <c r="I797">
        <v>1</v>
      </c>
      <c r="J797">
        <v>29.99</v>
      </c>
      <c r="K797">
        <v>2.1</v>
      </c>
    </row>
    <row r="798" spans="1:11" x14ac:dyDescent="0.25">
      <c r="A798" t="s">
        <v>180</v>
      </c>
      <c r="B798" t="s">
        <v>385</v>
      </c>
      <c r="C798">
        <v>764162330</v>
      </c>
      <c r="D798" t="s">
        <v>179</v>
      </c>
      <c r="E798" s="39">
        <v>40088</v>
      </c>
      <c r="F798" s="39" t="s">
        <v>880</v>
      </c>
      <c r="G798">
        <v>29.99</v>
      </c>
      <c r="H798">
        <v>7.0000000000000007E-2</v>
      </c>
      <c r="I798">
        <v>1</v>
      </c>
      <c r="J798">
        <v>29.99</v>
      </c>
      <c r="K798">
        <v>2.1</v>
      </c>
    </row>
    <row r="799" spans="1:11" x14ac:dyDescent="0.25">
      <c r="A799" t="s">
        <v>180</v>
      </c>
      <c r="B799" t="s">
        <v>385</v>
      </c>
      <c r="C799">
        <v>764162330</v>
      </c>
      <c r="D799" t="s">
        <v>184</v>
      </c>
      <c r="E799" s="39">
        <v>40098</v>
      </c>
      <c r="F799" s="39" t="s">
        <v>880</v>
      </c>
      <c r="G799">
        <v>29.99</v>
      </c>
      <c r="H799">
        <v>7.0000000000000007E-2</v>
      </c>
      <c r="I799">
        <v>1</v>
      </c>
      <c r="J799">
        <v>29.99</v>
      </c>
      <c r="K799">
        <v>2.1</v>
      </c>
    </row>
    <row r="800" spans="1:11" x14ac:dyDescent="0.25">
      <c r="A800" t="s">
        <v>180</v>
      </c>
      <c r="B800" t="s">
        <v>385</v>
      </c>
      <c r="C800">
        <v>764162330</v>
      </c>
      <c r="D800" t="s">
        <v>184</v>
      </c>
      <c r="E800" s="39">
        <v>40150</v>
      </c>
      <c r="F800" s="39" t="s">
        <v>880</v>
      </c>
      <c r="G800">
        <v>29.99</v>
      </c>
      <c r="H800">
        <v>7.0000000000000007E-2</v>
      </c>
      <c r="I800">
        <v>1</v>
      </c>
      <c r="J800">
        <v>29.99</v>
      </c>
      <c r="K800">
        <v>2.1</v>
      </c>
    </row>
    <row r="801" spans="1:11" x14ac:dyDescent="0.25">
      <c r="A801" t="s">
        <v>180</v>
      </c>
      <c r="B801" t="s">
        <v>385</v>
      </c>
      <c r="C801">
        <v>764162330</v>
      </c>
      <c r="D801" t="s">
        <v>184</v>
      </c>
      <c r="E801" s="39">
        <v>40016</v>
      </c>
      <c r="F801" s="39" t="s">
        <v>880</v>
      </c>
      <c r="G801">
        <v>29.99</v>
      </c>
      <c r="H801">
        <v>6.5000000000000002E-2</v>
      </c>
      <c r="I801">
        <v>1</v>
      </c>
      <c r="J801">
        <v>29.99</v>
      </c>
      <c r="K801">
        <v>1.95</v>
      </c>
    </row>
    <row r="802" spans="1:11" x14ac:dyDescent="0.25">
      <c r="A802" t="s">
        <v>180</v>
      </c>
      <c r="B802" t="s">
        <v>397</v>
      </c>
      <c r="C802">
        <v>764162330</v>
      </c>
      <c r="D802" t="s">
        <v>184</v>
      </c>
      <c r="E802" s="39">
        <v>39905</v>
      </c>
      <c r="F802" s="39" t="s">
        <v>880</v>
      </c>
      <c r="G802">
        <v>29.99</v>
      </c>
      <c r="H802">
        <v>7.0000000000000007E-2</v>
      </c>
      <c r="I802">
        <v>1</v>
      </c>
      <c r="J802">
        <v>29.99</v>
      </c>
      <c r="K802">
        <v>2.1</v>
      </c>
    </row>
    <row r="803" spans="1:11" x14ac:dyDescent="0.25">
      <c r="A803" t="s">
        <v>180</v>
      </c>
      <c r="B803" t="s">
        <v>397</v>
      </c>
      <c r="C803">
        <v>764162330</v>
      </c>
      <c r="D803" t="s">
        <v>184</v>
      </c>
      <c r="E803" s="39">
        <v>39917</v>
      </c>
      <c r="F803" s="39" t="s">
        <v>880</v>
      </c>
      <c r="G803">
        <v>29.99</v>
      </c>
      <c r="H803">
        <v>7.0000000000000007E-2</v>
      </c>
      <c r="I803">
        <v>1</v>
      </c>
      <c r="J803">
        <v>29.99</v>
      </c>
      <c r="K803">
        <v>2.1</v>
      </c>
    </row>
    <row r="804" spans="1:11" x14ac:dyDescent="0.25">
      <c r="A804" t="s">
        <v>180</v>
      </c>
      <c r="B804" t="s">
        <v>397</v>
      </c>
      <c r="C804">
        <v>764162330</v>
      </c>
      <c r="D804" t="s">
        <v>184</v>
      </c>
      <c r="E804" s="39">
        <v>39937</v>
      </c>
      <c r="F804" s="39" t="s">
        <v>880</v>
      </c>
      <c r="G804">
        <v>29.99</v>
      </c>
      <c r="H804">
        <v>7.0000000000000007E-2</v>
      </c>
      <c r="I804">
        <v>1</v>
      </c>
      <c r="J804">
        <v>29.99</v>
      </c>
      <c r="K804">
        <v>2.1</v>
      </c>
    </row>
    <row r="805" spans="1:11" x14ac:dyDescent="0.25">
      <c r="A805" t="s">
        <v>180</v>
      </c>
      <c r="B805" t="s">
        <v>397</v>
      </c>
      <c r="C805">
        <v>764162330</v>
      </c>
      <c r="D805" t="s">
        <v>184</v>
      </c>
      <c r="E805" s="39">
        <v>39940</v>
      </c>
      <c r="F805" s="39" t="s">
        <v>880</v>
      </c>
      <c r="G805">
        <v>29.99</v>
      </c>
      <c r="H805">
        <v>7.0000000000000007E-2</v>
      </c>
      <c r="I805">
        <v>1</v>
      </c>
      <c r="J805">
        <v>29.99</v>
      </c>
      <c r="K805">
        <v>2.1</v>
      </c>
    </row>
    <row r="806" spans="1:11" x14ac:dyDescent="0.25">
      <c r="A806" t="s">
        <v>180</v>
      </c>
      <c r="B806" t="s">
        <v>397</v>
      </c>
      <c r="C806">
        <v>764162330</v>
      </c>
      <c r="D806" t="s">
        <v>184</v>
      </c>
      <c r="E806" s="39">
        <v>39948</v>
      </c>
      <c r="F806" s="39" t="s">
        <v>880</v>
      </c>
      <c r="G806">
        <v>29.99</v>
      </c>
      <c r="H806">
        <v>7.0000000000000007E-2</v>
      </c>
      <c r="I806">
        <v>1</v>
      </c>
      <c r="J806">
        <v>29.99</v>
      </c>
      <c r="K806">
        <v>2.1</v>
      </c>
    </row>
    <row r="807" spans="1:11" x14ac:dyDescent="0.25">
      <c r="A807" t="s">
        <v>180</v>
      </c>
      <c r="B807" t="s">
        <v>397</v>
      </c>
      <c r="C807">
        <v>764162330</v>
      </c>
      <c r="D807" t="s">
        <v>184</v>
      </c>
      <c r="E807" s="39">
        <v>39964</v>
      </c>
      <c r="F807" s="39" t="s">
        <v>880</v>
      </c>
      <c r="G807">
        <v>29.99</v>
      </c>
      <c r="H807">
        <v>7.0000000000000007E-2</v>
      </c>
      <c r="I807">
        <v>1</v>
      </c>
      <c r="J807">
        <v>29.99</v>
      </c>
      <c r="K807">
        <v>2.1</v>
      </c>
    </row>
    <row r="808" spans="1:11" x14ac:dyDescent="0.25">
      <c r="A808" t="s">
        <v>180</v>
      </c>
      <c r="B808" t="s">
        <v>397</v>
      </c>
      <c r="C808">
        <v>764162330</v>
      </c>
      <c r="D808" t="s">
        <v>184</v>
      </c>
      <c r="E808" s="39">
        <v>39972</v>
      </c>
      <c r="F808" s="39" t="s">
        <v>880</v>
      </c>
      <c r="G808">
        <v>29.99</v>
      </c>
      <c r="H808">
        <v>6.5000000000000002E-2</v>
      </c>
      <c r="I808">
        <v>1</v>
      </c>
      <c r="J808">
        <v>29.99</v>
      </c>
      <c r="K808">
        <v>1.95</v>
      </c>
    </row>
    <row r="809" spans="1:11" x14ac:dyDescent="0.25">
      <c r="A809" t="s">
        <v>180</v>
      </c>
      <c r="B809" t="s">
        <v>397</v>
      </c>
      <c r="C809">
        <v>764162330</v>
      </c>
      <c r="D809" t="s">
        <v>184</v>
      </c>
      <c r="E809" s="39">
        <v>39987</v>
      </c>
      <c r="F809" s="39" t="s">
        <v>880</v>
      </c>
      <c r="G809">
        <v>29.99</v>
      </c>
      <c r="H809">
        <v>6.5000000000000002E-2</v>
      </c>
      <c r="I809">
        <v>1</v>
      </c>
      <c r="J809">
        <v>29.99</v>
      </c>
      <c r="K809">
        <v>1.95</v>
      </c>
    </row>
    <row r="810" spans="1:11" x14ac:dyDescent="0.25">
      <c r="A810" t="s">
        <v>180</v>
      </c>
      <c r="B810" t="s">
        <v>384</v>
      </c>
      <c r="C810">
        <v>764162330</v>
      </c>
      <c r="D810" t="s">
        <v>882</v>
      </c>
      <c r="E810" s="39">
        <v>39867</v>
      </c>
      <c r="F810" s="39" t="s">
        <v>880</v>
      </c>
      <c r="G810">
        <v>29.69</v>
      </c>
      <c r="H810">
        <v>7.0099999999999996E-2</v>
      </c>
      <c r="I810">
        <v>2</v>
      </c>
      <c r="J810">
        <v>59.38</v>
      </c>
      <c r="K810">
        <v>4.16</v>
      </c>
    </row>
    <row r="811" spans="1:11" x14ac:dyDescent="0.25">
      <c r="A811" t="s">
        <v>180</v>
      </c>
      <c r="B811" t="s">
        <v>384</v>
      </c>
      <c r="C811">
        <v>764162330</v>
      </c>
      <c r="D811" t="s">
        <v>184</v>
      </c>
      <c r="E811" s="39">
        <v>39927</v>
      </c>
      <c r="F811" s="39" t="s">
        <v>880</v>
      </c>
      <c r="G811">
        <v>29.69</v>
      </c>
      <c r="H811">
        <v>7.0099999999999996E-2</v>
      </c>
      <c r="I811">
        <v>1</v>
      </c>
      <c r="J811">
        <v>29.69</v>
      </c>
      <c r="K811">
        <v>2.08</v>
      </c>
    </row>
    <row r="812" spans="1:11" x14ac:dyDescent="0.25">
      <c r="A812" t="s">
        <v>180</v>
      </c>
      <c r="B812" t="s">
        <v>391</v>
      </c>
      <c r="C812">
        <v>764162330</v>
      </c>
      <c r="D812" t="s">
        <v>184</v>
      </c>
      <c r="E812" s="39">
        <v>39902</v>
      </c>
      <c r="F812" s="39" t="s">
        <v>880</v>
      </c>
      <c r="G812">
        <v>29.69</v>
      </c>
      <c r="H812">
        <v>7.0099999999999996E-2</v>
      </c>
      <c r="I812">
        <v>1</v>
      </c>
      <c r="J812">
        <v>29.69</v>
      </c>
      <c r="K812">
        <v>2.08</v>
      </c>
    </row>
    <row r="813" spans="1:11" x14ac:dyDescent="0.25">
      <c r="A813" t="s">
        <v>180</v>
      </c>
      <c r="B813" t="s">
        <v>391</v>
      </c>
      <c r="C813">
        <v>764162330</v>
      </c>
      <c r="D813" t="s">
        <v>184</v>
      </c>
      <c r="E813" s="39">
        <v>39912</v>
      </c>
      <c r="F813" s="39" t="s">
        <v>880</v>
      </c>
      <c r="G813">
        <v>29.69</v>
      </c>
      <c r="H813">
        <v>7.0099999999999996E-2</v>
      </c>
      <c r="I813">
        <v>1</v>
      </c>
      <c r="J813">
        <v>29.69</v>
      </c>
      <c r="K813">
        <v>2.08</v>
      </c>
    </row>
    <row r="814" spans="1:11" x14ac:dyDescent="0.25">
      <c r="A814" t="s">
        <v>180</v>
      </c>
      <c r="B814" t="s">
        <v>391</v>
      </c>
      <c r="C814">
        <v>764162330</v>
      </c>
      <c r="D814" t="s">
        <v>184</v>
      </c>
      <c r="E814" s="39">
        <v>39915</v>
      </c>
      <c r="F814" s="39" t="s">
        <v>880</v>
      </c>
      <c r="G814">
        <v>29.69</v>
      </c>
      <c r="H814">
        <v>7.0099999999999996E-2</v>
      </c>
      <c r="I814">
        <v>1</v>
      </c>
      <c r="J814">
        <v>29.69</v>
      </c>
      <c r="K814">
        <v>2.08</v>
      </c>
    </row>
    <row r="815" spans="1:11" x14ac:dyDescent="0.25">
      <c r="A815" t="s">
        <v>180</v>
      </c>
      <c r="B815" t="s">
        <v>391</v>
      </c>
      <c r="C815">
        <v>764162330</v>
      </c>
      <c r="D815" t="s">
        <v>184</v>
      </c>
      <c r="E815" s="39">
        <v>39922</v>
      </c>
      <c r="F815" s="39" t="s">
        <v>880</v>
      </c>
      <c r="G815">
        <v>29.69</v>
      </c>
      <c r="H815">
        <v>7.0099999999999996E-2</v>
      </c>
      <c r="I815">
        <v>1</v>
      </c>
      <c r="J815">
        <v>29.69</v>
      </c>
      <c r="K815">
        <v>2.08</v>
      </c>
    </row>
    <row r="816" spans="1:11" x14ac:dyDescent="0.25">
      <c r="A816" t="s">
        <v>180</v>
      </c>
      <c r="B816" t="s">
        <v>391</v>
      </c>
      <c r="C816">
        <v>764162330</v>
      </c>
      <c r="D816" t="s">
        <v>184</v>
      </c>
      <c r="E816" s="39">
        <v>40003</v>
      </c>
      <c r="F816" s="39" t="s">
        <v>880</v>
      </c>
      <c r="G816">
        <v>29.69</v>
      </c>
      <c r="H816">
        <v>6.5000000000000002E-2</v>
      </c>
      <c r="I816">
        <v>1</v>
      </c>
      <c r="J816">
        <v>29.69</v>
      </c>
      <c r="K816">
        <v>1.93</v>
      </c>
    </row>
    <row r="817" spans="1:11" x14ac:dyDescent="0.25">
      <c r="A817" t="s">
        <v>180</v>
      </c>
      <c r="B817" t="s">
        <v>391</v>
      </c>
      <c r="C817">
        <v>764162330</v>
      </c>
      <c r="D817" t="s">
        <v>184</v>
      </c>
      <c r="E817" s="39">
        <v>40037</v>
      </c>
      <c r="F817" s="39" t="s">
        <v>880</v>
      </c>
      <c r="G817">
        <v>29.69</v>
      </c>
      <c r="H817">
        <v>6.5000000000000002E-2</v>
      </c>
      <c r="I817">
        <v>1</v>
      </c>
      <c r="J817">
        <v>29.69</v>
      </c>
      <c r="K817">
        <v>1.93</v>
      </c>
    </row>
    <row r="818" spans="1:11" x14ac:dyDescent="0.25">
      <c r="A818" t="s">
        <v>180</v>
      </c>
      <c r="B818" t="s">
        <v>391</v>
      </c>
      <c r="C818">
        <v>764162330</v>
      </c>
      <c r="D818" t="s">
        <v>882</v>
      </c>
      <c r="E818" s="39">
        <v>40146</v>
      </c>
      <c r="F818" s="39" t="s">
        <v>880</v>
      </c>
      <c r="G818">
        <v>29.69</v>
      </c>
      <c r="H818">
        <v>6.5000000000000002E-2</v>
      </c>
      <c r="I818">
        <v>1</v>
      </c>
      <c r="J818">
        <v>29.69</v>
      </c>
      <c r="K818">
        <v>1.93</v>
      </c>
    </row>
    <row r="819" spans="1:11" x14ac:dyDescent="0.25">
      <c r="A819" t="s">
        <v>180</v>
      </c>
      <c r="B819" t="s">
        <v>394</v>
      </c>
      <c r="C819">
        <v>764162330</v>
      </c>
      <c r="D819" t="s">
        <v>184</v>
      </c>
      <c r="E819" s="39">
        <v>39821</v>
      </c>
      <c r="F819" s="39" t="s">
        <v>880</v>
      </c>
      <c r="G819">
        <v>29.69</v>
      </c>
      <c r="H819">
        <v>7.0099999999999996E-2</v>
      </c>
      <c r="I819">
        <v>1</v>
      </c>
      <c r="J819">
        <v>29.69</v>
      </c>
      <c r="K819">
        <v>2.08</v>
      </c>
    </row>
    <row r="820" spans="1:11" x14ac:dyDescent="0.25">
      <c r="A820" t="s">
        <v>180</v>
      </c>
      <c r="B820" t="s">
        <v>394</v>
      </c>
      <c r="C820">
        <v>764162330</v>
      </c>
      <c r="D820" t="s">
        <v>184</v>
      </c>
      <c r="E820" s="39">
        <v>39832</v>
      </c>
      <c r="F820" s="39" t="s">
        <v>880</v>
      </c>
      <c r="G820">
        <v>29.69</v>
      </c>
      <c r="H820">
        <v>7.0099999999999996E-2</v>
      </c>
      <c r="I820">
        <v>1</v>
      </c>
      <c r="J820">
        <v>29.69</v>
      </c>
      <c r="K820">
        <v>2.08</v>
      </c>
    </row>
    <row r="821" spans="1:11" x14ac:dyDescent="0.25">
      <c r="A821" t="s">
        <v>180</v>
      </c>
      <c r="B821" t="s">
        <v>394</v>
      </c>
      <c r="C821">
        <v>764162330</v>
      </c>
      <c r="D821" t="s">
        <v>179</v>
      </c>
      <c r="E821" s="39">
        <v>39880</v>
      </c>
      <c r="F821" s="39" t="s">
        <v>880</v>
      </c>
      <c r="G821">
        <v>29.69</v>
      </c>
      <c r="H821">
        <v>7.0099999999999996E-2</v>
      </c>
      <c r="I821">
        <v>1</v>
      </c>
      <c r="J821">
        <v>29.69</v>
      </c>
      <c r="K821">
        <v>2.08</v>
      </c>
    </row>
    <row r="822" spans="1:11" x14ac:dyDescent="0.25">
      <c r="A822" t="s">
        <v>180</v>
      </c>
      <c r="B822" t="s">
        <v>404</v>
      </c>
      <c r="C822">
        <v>764162330</v>
      </c>
      <c r="D822" t="s">
        <v>184</v>
      </c>
      <c r="E822" s="39">
        <v>39904</v>
      </c>
      <c r="F822" s="39" t="s">
        <v>880</v>
      </c>
      <c r="G822">
        <v>29.69</v>
      </c>
      <c r="H822">
        <v>7.0099999999999996E-2</v>
      </c>
      <c r="I822">
        <v>1</v>
      </c>
      <c r="J822">
        <v>29.69</v>
      </c>
      <c r="K822">
        <v>2.08</v>
      </c>
    </row>
    <row r="823" spans="1:11" x14ac:dyDescent="0.25">
      <c r="A823" t="s">
        <v>180</v>
      </c>
      <c r="B823" t="s">
        <v>609</v>
      </c>
      <c r="C823">
        <v>764162330</v>
      </c>
      <c r="D823" t="s">
        <v>184</v>
      </c>
      <c r="E823" s="39">
        <v>39864</v>
      </c>
      <c r="F823" s="39" t="s">
        <v>880</v>
      </c>
      <c r="G823">
        <v>29.69</v>
      </c>
      <c r="H823">
        <v>7.0099999999999996E-2</v>
      </c>
      <c r="I823">
        <v>1</v>
      </c>
      <c r="J823">
        <v>29.69</v>
      </c>
      <c r="K823">
        <v>2.08</v>
      </c>
    </row>
    <row r="824" spans="1:11" x14ac:dyDescent="0.25">
      <c r="A824" t="s">
        <v>180</v>
      </c>
      <c r="B824" t="s">
        <v>394</v>
      </c>
      <c r="C824">
        <v>764162330</v>
      </c>
      <c r="D824" t="s">
        <v>184</v>
      </c>
      <c r="E824" s="39">
        <v>39910</v>
      </c>
      <c r="F824" s="39" t="s">
        <v>880</v>
      </c>
      <c r="G824">
        <v>28.34</v>
      </c>
      <c r="H824">
        <v>6.9900000000000004E-2</v>
      </c>
      <c r="I824">
        <v>1</v>
      </c>
      <c r="J824">
        <v>28.34</v>
      </c>
      <c r="K824">
        <v>1.98</v>
      </c>
    </row>
    <row r="825" spans="1:11" x14ac:dyDescent="0.25">
      <c r="A825" t="s">
        <v>180</v>
      </c>
      <c r="B825" t="s">
        <v>394</v>
      </c>
      <c r="C825">
        <v>764162330</v>
      </c>
      <c r="D825" t="s">
        <v>184</v>
      </c>
      <c r="E825" s="39">
        <v>39932</v>
      </c>
      <c r="F825" s="39" t="s">
        <v>880</v>
      </c>
      <c r="G825">
        <v>28.34</v>
      </c>
      <c r="H825">
        <v>6.9900000000000004E-2</v>
      </c>
      <c r="I825">
        <v>1</v>
      </c>
      <c r="J825">
        <v>28.34</v>
      </c>
      <c r="K825">
        <v>1.98</v>
      </c>
    </row>
    <row r="826" spans="1:11" x14ac:dyDescent="0.25">
      <c r="A826" t="s">
        <v>180</v>
      </c>
      <c r="B826" t="s">
        <v>394</v>
      </c>
      <c r="C826">
        <v>764162330</v>
      </c>
      <c r="D826" t="s">
        <v>184</v>
      </c>
      <c r="E826" s="39">
        <v>39995</v>
      </c>
      <c r="F826" s="39" t="s">
        <v>880</v>
      </c>
      <c r="G826">
        <v>28.34</v>
      </c>
      <c r="H826">
        <v>6.4899999999999999E-2</v>
      </c>
      <c r="I826">
        <v>1</v>
      </c>
      <c r="J826">
        <v>28.34</v>
      </c>
      <c r="K826">
        <v>1.84</v>
      </c>
    </row>
    <row r="827" spans="1:11" x14ac:dyDescent="0.25">
      <c r="A827" t="s">
        <v>180</v>
      </c>
      <c r="B827" t="s">
        <v>500</v>
      </c>
      <c r="C827">
        <v>764162330</v>
      </c>
      <c r="D827" t="s">
        <v>184</v>
      </c>
      <c r="E827" s="39">
        <v>40162</v>
      </c>
      <c r="F827" s="39" t="s">
        <v>880</v>
      </c>
      <c r="G827">
        <v>26.39</v>
      </c>
      <c r="H827">
        <v>7.0099999999999996E-2</v>
      </c>
      <c r="I827">
        <v>2</v>
      </c>
      <c r="J827">
        <v>52.78</v>
      </c>
      <c r="K827">
        <v>3.7</v>
      </c>
    </row>
    <row r="828" spans="1:11" x14ac:dyDescent="0.25">
      <c r="A828" t="s">
        <v>180</v>
      </c>
      <c r="B828" t="s">
        <v>500</v>
      </c>
      <c r="C828">
        <v>764162330</v>
      </c>
      <c r="D828" t="s">
        <v>184</v>
      </c>
      <c r="E828" s="39">
        <v>40039</v>
      </c>
      <c r="F828" s="39" t="s">
        <v>880</v>
      </c>
      <c r="G828">
        <v>26.39</v>
      </c>
      <c r="H828">
        <v>6.5199999999999994E-2</v>
      </c>
      <c r="I828">
        <v>2</v>
      </c>
      <c r="J828">
        <v>52.78</v>
      </c>
      <c r="K828">
        <v>3.44</v>
      </c>
    </row>
    <row r="829" spans="1:11" x14ac:dyDescent="0.25">
      <c r="A829" t="s">
        <v>180</v>
      </c>
      <c r="B829" t="s">
        <v>223</v>
      </c>
      <c r="C829">
        <v>764162330</v>
      </c>
      <c r="D829" t="s">
        <v>184</v>
      </c>
      <c r="E829" s="39">
        <v>40018</v>
      </c>
      <c r="F829" s="39" t="s">
        <v>880</v>
      </c>
      <c r="G829">
        <v>26.39</v>
      </c>
      <c r="H829">
        <v>6.5199999999999994E-2</v>
      </c>
      <c r="I829">
        <v>1</v>
      </c>
      <c r="J829">
        <v>26.39</v>
      </c>
      <c r="K829">
        <v>1.72</v>
      </c>
    </row>
    <row r="830" spans="1:11" x14ac:dyDescent="0.25">
      <c r="A830" t="s">
        <v>180</v>
      </c>
      <c r="B830" t="s">
        <v>371</v>
      </c>
      <c r="C830">
        <v>764162330</v>
      </c>
      <c r="D830" t="s">
        <v>184</v>
      </c>
      <c r="E830" s="39">
        <v>39919</v>
      </c>
      <c r="F830" s="39" t="s">
        <v>880</v>
      </c>
      <c r="G830">
        <v>26.39</v>
      </c>
      <c r="H830">
        <v>7.0099999999999996E-2</v>
      </c>
      <c r="I830">
        <v>1</v>
      </c>
      <c r="J830">
        <v>26.39</v>
      </c>
      <c r="K830">
        <v>1.85</v>
      </c>
    </row>
    <row r="831" spans="1:11" x14ac:dyDescent="0.25">
      <c r="A831" t="s">
        <v>180</v>
      </c>
      <c r="B831" t="s">
        <v>381</v>
      </c>
      <c r="C831">
        <v>764162330</v>
      </c>
      <c r="D831" t="s">
        <v>184</v>
      </c>
      <c r="E831" s="39">
        <v>39852</v>
      </c>
      <c r="F831" s="39" t="s">
        <v>880</v>
      </c>
      <c r="G831">
        <v>26.39</v>
      </c>
      <c r="H831">
        <v>7.0099999999999996E-2</v>
      </c>
      <c r="I831">
        <v>1</v>
      </c>
      <c r="J831">
        <v>26.39</v>
      </c>
      <c r="K831">
        <v>1.85</v>
      </c>
    </row>
    <row r="832" spans="1:11" x14ac:dyDescent="0.25">
      <c r="A832" t="s">
        <v>180</v>
      </c>
      <c r="B832" t="s">
        <v>381</v>
      </c>
      <c r="C832">
        <v>764162330</v>
      </c>
      <c r="D832" t="s">
        <v>184</v>
      </c>
      <c r="E832" s="39">
        <v>39855</v>
      </c>
      <c r="F832" s="39" t="s">
        <v>880</v>
      </c>
      <c r="G832">
        <v>26.39</v>
      </c>
      <c r="H832">
        <v>7.0099999999999996E-2</v>
      </c>
      <c r="I832">
        <v>1</v>
      </c>
      <c r="J832">
        <v>26.39</v>
      </c>
      <c r="K832">
        <v>1.85</v>
      </c>
    </row>
    <row r="833" spans="1:11" x14ac:dyDescent="0.25">
      <c r="A833" t="s">
        <v>180</v>
      </c>
      <c r="B833" t="s">
        <v>381</v>
      </c>
      <c r="C833">
        <v>764162330</v>
      </c>
      <c r="D833" t="s">
        <v>882</v>
      </c>
      <c r="E833" s="39">
        <v>39931</v>
      </c>
      <c r="F833" s="39" t="s">
        <v>880</v>
      </c>
      <c r="G833">
        <v>26.39</v>
      </c>
      <c r="H833">
        <v>7.0099999999999996E-2</v>
      </c>
      <c r="I833">
        <v>1</v>
      </c>
      <c r="J833">
        <v>26.39</v>
      </c>
      <c r="K833">
        <v>1.85</v>
      </c>
    </row>
    <row r="834" spans="1:11" x14ac:dyDescent="0.25">
      <c r="A834" t="s">
        <v>180</v>
      </c>
      <c r="B834" t="s">
        <v>381</v>
      </c>
      <c r="C834">
        <v>764162330</v>
      </c>
      <c r="D834" t="s">
        <v>882</v>
      </c>
      <c r="E834" s="39">
        <v>39954</v>
      </c>
      <c r="F834" s="39" t="s">
        <v>880</v>
      </c>
      <c r="G834">
        <v>26.39</v>
      </c>
      <c r="H834">
        <v>7.0099999999999996E-2</v>
      </c>
      <c r="I834">
        <v>1</v>
      </c>
      <c r="J834">
        <v>26.39</v>
      </c>
      <c r="K834">
        <v>1.85</v>
      </c>
    </row>
    <row r="835" spans="1:11" x14ac:dyDescent="0.25">
      <c r="A835" t="s">
        <v>180</v>
      </c>
      <c r="B835" t="s">
        <v>390</v>
      </c>
      <c r="C835">
        <v>764162330</v>
      </c>
      <c r="D835" t="s">
        <v>179</v>
      </c>
      <c r="E835" s="39">
        <v>39816</v>
      </c>
      <c r="F835" s="39" t="s">
        <v>880</v>
      </c>
      <c r="G835">
        <v>26.39</v>
      </c>
      <c r="H835">
        <v>7.0099999999999996E-2</v>
      </c>
      <c r="I835">
        <v>1</v>
      </c>
      <c r="J835">
        <v>26.39</v>
      </c>
      <c r="K835">
        <v>1.85</v>
      </c>
    </row>
    <row r="836" spans="1:11" x14ac:dyDescent="0.25">
      <c r="A836" t="s">
        <v>180</v>
      </c>
      <c r="B836" t="s">
        <v>390</v>
      </c>
      <c r="C836">
        <v>764162330</v>
      </c>
      <c r="D836" t="s">
        <v>184</v>
      </c>
      <c r="E836" s="39">
        <v>39858</v>
      </c>
      <c r="F836" s="39" t="s">
        <v>880</v>
      </c>
      <c r="G836">
        <v>26.39</v>
      </c>
      <c r="H836">
        <v>7.0099999999999996E-2</v>
      </c>
      <c r="I836">
        <v>1</v>
      </c>
      <c r="J836">
        <v>26.39</v>
      </c>
      <c r="K836">
        <v>1.85</v>
      </c>
    </row>
    <row r="837" spans="1:11" x14ac:dyDescent="0.25">
      <c r="A837" t="s">
        <v>180</v>
      </c>
      <c r="B837" t="s">
        <v>390</v>
      </c>
      <c r="C837">
        <v>764162330</v>
      </c>
      <c r="D837" t="s">
        <v>184</v>
      </c>
      <c r="E837" s="39">
        <v>39883</v>
      </c>
      <c r="F837" s="39" t="s">
        <v>880</v>
      </c>
      <c r="G837">
        <v>26.39</v>
      </c>
      <c r="H837">
        <v>7.0099999999999996E-2</v>
      </c>
      <c r="I837">
        <v>1</v>
      </c>
      <c r="J837">
        <v>26.39</v>
      </c>
      <c r="K837">
        <v>1.85</v>
      </c>
    </row>
    <row r="838" spans="1:11" x14ac:dyDescent="0.25">
      <c r="A838" t="s">
        <v>180</v>
      </c>
      <c r="B838" t="s">
        <v>390</v>
      </c>
      <c r="C838">
        <v>764162330</v>
      </c>
      <c r="D838" t="s">
        <v>882</v>
      </c>
      <c r="E838" s="39">
        <v>39894</v>
      </c>
      <c r="F838" s="39" t="s">
        <v>880</v>
      </c>
      <c r="G838">
        <v>26.39</v>
      </c>
      <c r="H838">
        <v>7.0099999999999996E-2</v>
      </c>
      <c r="I838">
        <v>1</v>
      </c>
      <c r="J838">
        <v>26.39</v>
      </c>
      <c r="K838">
        <v>1.85</v>
      </c>
    </row>
    <row r="839" spans="1:11" x14ac:dyDescent="0.25">
      <c r="A839" t="s">
        <v>180</v>
      </c>
      <c r="B839" t="s">
        <v>390</v>
      </c>
      <c r="C839">
        <v>764162330</v>
      </c>
      <c r="D839" t="s">
        <v>184</v>
      </c>
      <c r="E839" s="39">
        <v>39934</v>
      </c>
      <c r="F839" s="39" t="s">
        <v>880</v>
      </c>
      <c r="G839">
        <v>26.39</v>
      </c>
      <c r="H839">
        <v>7.0099999999999996E-2</v>
      </c>
      <c r="I839">
        <v>1</v>
      </c>
      <c r="J839">
        <v>26.39</v>
      </c>
      <c r="K839">
        <v>1.85</v>
      </c>
    </row>
    <row r="840" spans="1:11" x14ac:dyDescent="0.25">
      <c r="A840" t="s">
        <v>180</v>
      </c>
      <c r="B840" t="s">
        <v>390</v>
      </c>
      <c r="C840">
        <v>764162330</v>
      </c>
      <c r="D840" t="s">
        <v>184</v>
      </c>
      <c r="E840" s="39">
        <v>39954</v>
      </c>
      <c r="F840" s="39" t="s">
        <v>880</v>
      </c>
      <c r="G840">
        <v>26.39</v>
      </c>
      <c r="H840">
        <v>7.0099999999999996E-2</v>
      </c>
      <c r="I840">
        <v>1</v>
      </c>
      <c r="J840">
        <v>26.39</v>
      </c>
      <c r="K840">
        <v>1.85</v>
      </c>
    </row>
    <row r="841" spans="1:11" x14ac:dyDescent="0.25">
      <c r="A841" t="s">
        <v>180</v>
      </c>
      <c r="B841" t="s">
        <v>390</v>
      </c>
      <c r="C841">
        <v>764162330</v>
      </c>
      <c r="D841" t="s">
        <v>184</v>
      </c>
      <c r="E841" s="39">
        <v>39959</v>
      </c>
      <c r="F841" s="39" t="s">
        <v>880</v>
      </c>
      <c r="G841">
        <v>26.39</v>
      </c>
      <c r="H841">
        <v>7.0099999999999996E-2</v>
      </c>
      <c r="I841">
        <v>1</v>
      </c>
      <c r="J841">
        <v>26.39</v>
      </c>
      <c r="K841">
        <v>1.85</v>
      </c>
    </row>
    <row r="842" spans="1:11" x14ac:dyDescent="0.25">
      <c r="A842" t="s">
        <v>180</v>
      </c>
      <c r="B842" t="s">
        <v>390</v>
      </c>
      <c r="C842">
        <v>764162330</v>
      </c>
      <c r="D842" t="s">
        <v>184</v>
      </c>
      <c r="E842" s="39">
        <v>39988</v>
      </c>
      <c r="F842" s="39" t="s">
        <v>880</v>
      </c>
      <c r="G842">
        <v>26.39</v>
      </c>
      <c r="H842">
        <v>6.5199999999999994E-2</v>
      </c>
      <c r="I842">
        <v>1</v>
      </c>
      <c r="J842">
        <v>26.39</v>
      </c>
      <c r="K842">
        <v>1.72</v>
      </c>
    </row>
    <row r="843" spans="1:11" x14ac:dyDescent="0.25">
      <c r="A843" t="s">
        <v>180</v>
      </c>
      <c r="B843" t="s">
        <v>500</v>
      </c>
      <c r="C843">
        <v>764162330</v>
      </c>
      <c r="D843" t="s">
        <v>184</v>
      </c>
      <c r="E843" s="39">
        <v>39819</v>
      </c>
      <c r="F843" s="39" t="s">
        <v>880</v>
      </c>
      <c r="G843">
        <v>26.39</v>
      </c>
      <c r="H843">
        <v>7.0099999999999996E-2</v>
      </c>
      <c r="I843">
        <v>1</v>
      </c>
      <c r="J843">
        <v>26.39</v>
      </c>
      <c r="K843">
        <v>1.85</v>
      </c>
    </row>
    <row r="844" spans="1:11" x14ac:dyDescent="0.25">
      <c r="A844" t="s">
        <v>180</v>
      </c>
      <c r="B844" t="s">
        <v>500</v>
      </c>
      <c r="C844">
        <v>764162330</v>
      </c>
      <c r="D844" t="s">
        <v>184</v>
      </c>
      <c r="E844" s="39">
        <v>39875</v>
      </c>
      <c r="F844" s="39" t="s">
        <v>880</v>
      </c>
      <c r="G844">
        <v>26.39</v>
      </c>
      <c r="H844">
        <v>7.0099999999999996E-2</v>
      </c>
      <c r="I844">
        <v>1</v>
      </c>
      <c r="J844">
        <v>26.39</v>
      </c>
      <c r="K844">
        <v>1.85</v>
      </c>
    </row>
    <row r="845" spans="1:11" x14ac:dyDescent="0.25">
      <c r="A845" t="s">
        <v>180</v>
      </c>
      <c r="B845" t="s">
        <v>500</v>
      </c>
      <c r="C845">
        <v>764162330</v>
      </c>
      <c r="D845" t="s">
        <v>184</v>
      </c>
      <c r="E845" s="39">
        <v>40103</v>
      </c>
      <c r="F845" s="39" t="s">
        <v>880</v>
      </c>
      <c r="G845">
        <v>26.39</v>
      </c>
      <c r="H845">
        <v>7.0099999999999996E-2</v>
      </c>
      <c r="I845">
        <v>1</v>
      </c>
      <c r="J845">
        <v>26.39</v>
      </c>
      <c r="K845">
        <v>1.85</v>
      </c>
    </row>
    <row r="846" spans="1:11" x14ac:dyDescent="0.25">
      <c r="A846" t="s">
        <v>180</v>
      </c>
      <c r="B846" t="s">
        <v>500</v>
      </c>
      <c r="C846">
        <v>764162330</v>
      </c>
      <c r="D846" t="s">
        <v>184</v>
      </c>
      <c r="E846" s="39">
        <v>39999</v>
      </c>
      <c r="F846" s="39" t="s">
        <v>880</v>
      </c>
      <c r="G846">
        <v>26.39</v>
      </c>
      <c r="H846">
        <v>6.5199999999999994E-2</v>
      </c>
      <c r="I846">
        <v>1</v>
      </c>
      <c r="J846">
        <v>26.39</v>
      </c>
      <c r="K846">
        <v>1.72</v>
      </c>
    </row>
    <row r="847" spans="1:11" x14ac:dyDescent="0.25">
      <c r="A847" t="s">
        <v>180</v>
      </c>
      <c r="B847" t="s">
        <v>500</v>
      </c>
      <c r="C847">
        <v>764162330</v>
      </c>
      <c r="D847" t="s">
        <v>184</v>
      </c>
      <c r="E847" s="39">
        <v>40009</v>
      </c>
      <c r="F847" s="39" t="s">
        <v>880</v>
      </c>
      <c r="G847">
        <v>26.39</v>
      </c>
      <c r="H847">
        <v>6.5199999999999994E-2</v>
      </c>
      <c r="I847">
        <v>1</v>
      </c>
      <c r="J847">
        <v>26.39</v>
      </c>
      <c r="K847">
        <v>1.72</v>
      </c>
    </row>
    <row r="848" spans="1:11" x14ac:dyDescent="0.25">
      <c r="A848" t="s">
        <v>180</v>
      </c>
      <c r="B848" t="s">
        <v>500</v>
      </c>
      <c r="C848">
        <v>764162330</v>
      </c>
      <c r="D848" t="s">
        <v>184</v>
      </c>
      <c r="E848" s="39">
        <v>40036</v>
      </c>
      <c r="F848" s="39" t="s">
        <v>880</v>
      </c>
      <c r="G848">
        <v>26.39</v>
      </c>
      <c r="H848">
        <v>6.5199999999999994E-2</v>
      </c>
      <c r="I848">
        <v>1</v>
      </c>
      <c r="J848">
        <v>26.39</v>
      </c>
      <c r="K848">
        <v>1.72</v>
      </c>
    </row>
    <row r="849" spans="1:11" x14ac:dyDescent="0.25">
      <c r="A849" t="s">
        <v>180</v>
      </c>
      <c r="B849" t="s">
        <v>500</v>
      </c>
      <c r="C849">
        <v>764162330</v>
      </c>
      <c r="D849" t="s">
        <v>184</v>
      </c>
      <c r="E849" s="39">
        <v>40052</v>
      </c>
      <c r="F849" s="39" t="s">
        <v>880</v>
      </c>
      <c r="G849">
        <v>26.39</v>
      </c>
      <c r="H849">
        <v>6.5199999999999994E-2</v>
      </c>
      <c r="I849">
        <v>1</v>
      </c>
      <c r="J849">
        <v>26.39</v>
      </c>
      <c r="K849">
        <v>1.72</v>
      </c>
    </row>
    <row r="850" spans="1:11" x14ac:dyDescent="0.25">
      <c r="A850" t="s">
        <v>180</v>
      </c>
      <c r="B850" t="s">
        <v>500</v>
      </c>
      <c r="C850">
        <v>764162330</v>
      </c>
      <c r="D850" t="s">
        <v>184</v>
      </c>
      <c r="E850" s="39">
        <v>40067</v>
      </c>
      <c r="F850" s="39" t="s">
        <v>880</v>
      </c>
      <c r="G850">
        <v>26.39</v>
      </c>
      <c r="H850">
        <v>6.5199999999999994E-2</v>
      </c>
      <c r="I850">
        <v>1</v>
      </c>
      <c r="J850">
        <v>26.39</v>
      </c>
      <c r="K850">
        <v>1.72</v>
      </c>
    </row>
    <row r="851" spans="1:11" x14ac:dyDescent="0.25">
      <c r="A851" t="s">
        <v>180</v>
      </c>
      <c r="B851" t="s">
        <v>500</v>
      </c>
      <c r="C851">
        <v>764162330</v>
      </c>
      <c r="D851" t="s">
        <v>184</v>
      </c>
      <c r="E851" s="39">
        <v>40073</v>
      </c>
      <c r="F851" s="39" t="s">
        <v>880</v>
      </c>
      <c r="G851">
        <v>26.39</v>
      </c>
      <c r="H851">
        <v>6.5199999999999994E-2</v>
      </c>
      <c r="I851">
        <v>1</v>
      </c>
      <c r="J851">
        <v>26.39</v>
      </c>
      <c r="K851">
        <v>1.72</v>
      </c>
    </row>
    <row r="852" spans="1:11" x14ac:dyDescent="0.25">
      <c r="A852" t="s">
        <v>180</v>
      </c>
      <c r="B852" t="s">
        <v>501</v>
      </c>
      <c r="C852">
        <v>764162330</v>
      </c>
      <c r="D852" t="s">
        <v>184</v>
      </c>
      <c r="E852" s="39">
        <v>39895</v>
      </c>
      <c r="F852" s="39" t="s">
        <v>880</v>
      </c>
      <c r="G852">
        <v>26.39</v>
      </c>
      <c r="H852">
        <v>7.0099999999999996E-2</v>
      </c>
      <c r="I852">
        <v>1</v>
      </c>
      <c r="J852">
        <v>26.39</v>
      </c>
      <c r="K852">
        <v>1.85</v>
      </c>
    </row>
    <row r="853" spans="1:11" x14ac:dyDescent="0.25">
      <c r="A853" t="s">
        <v>180</v>
      </c>
      <c r="B853" t="s">
        <v>501</v>
      </c>
      <c r="C853">
        <v>764162330</v>
      </c>
      <c r="D853" t="s">
        <v>184</v>
      </c>
      <c r="E853" s="39">
        <v>39910</v>
      </c>
      <c r="F853" s="39" t="s">
        <v>880</v>
      </c>
      <c r="G853">
        <v>26.39</v>
      </c>
      <c r="H853">
        <v>7.0099999999999996E-2</v>
      </c>
      <c r="I853">
        <v>1</v>
      </c>
      <c r="J853">
        <v>26.39</v>
      </c>
      <c r="K853">
        <v>1.85</v>
      </c>
    </row>
    <row r="854" spans="1:11" x14ac:dyDescent="0.25">
      <c r="A854" t="s">
        <v>180</v>
      </c>
      <c r="B854" t="s">
        <v>501</v>
      </c>
      <c r="C854">
        <v>764162330</v>
      </c>
      <c r="D854" t="s">
        <v>184</v>
      </c>
      <c r="E854" s="39">
        <v>39979</v>
      </c>
      <c r="F854" s="39" t="s">
        <v>880</v>
      </c>
      <c r="G854">
        <v>26.39</v>
      </c>
      <c r="H854">
        <v>6.5199999999999994E-2</v>
      </c>
      <c r="I854">
        <v>1</v>
      </c>
      <c r="J854">
        <v>26.39</v>
      </c>
      <c r="K854">
        <v>1.72</v>
      </c>
    </row>
    <row r="855" spans="1:11" x14ac:dyDescent="0.25">
      <c r="A855" t="s">
        <v>180</v>
      </c>
      <c r="B855" t="s">
        <v>501</v>
      </c>
      <c r="C855">
        <v>764162330</v>
      </c>
      <c r="D855" t="s">
        <v>184</v>
      </c>
      <c r="E855" s="39">
        <v>40078</v>
      </c>
      <c r="F855" s="39" t="s">
        <v>880</v>
      </c>
      <c r="G855">
        <v>26.39</v>
      </c>
      <c r="H855">
        <v>6.5199999999999994E-2</v>
      </c>
      <c r="I855">
        <v>1</v>
      </c>
      <c r="J855">
        <v>26.39</v>
      </c>
      <c r="K855">
        <v>1.72</v>
      </c>
    </row>
    <row r="856" spans="1:11" x14ac:dyDescent="0.25">
      <c r="A856" t="s">
        <v>180</v>
      </c>
      <c r="B856" t="s">
        <v>557</v>
      </c>
      <c r="C856">
        <v>764162330</v>
      </c>
      <c r="D856" t="s">
        <v>184</v>
      </c>
      <c r="E856" s="39">
        <v>40051</v>
      </c>
      <c r="F856" s="39" t="s">
        <v>880</v>
      </c>
      <c r="G856">
        <v>26.39</v>
      </c>
      <c r="H856">
        <v>6.5199999999999994E-2</v>
      </c>
      <c r="I856">
        <v>1</v>
      </c>
      <c r="J856">
        <v>26.39</v>
      </c>
      <c r="K856">
        <v>1.72</v>
      </c>
    </row>
    <row r="857" spans="1:11" x14ac:dyDescent="0.25">
      <c r="A857" t="s">
        <v>180</v>
      </c>
      <c r="B857" t="s">
        <v>645</v>
      </c>
      <c r="C857">
        <v>764162330</v>
      </c>
      <c r="D857" t="s">
        <v>184</v>
      </c>
      <c r="E857" s="39">
        <v>39973</v>
      </c>
      <c r="F857" s="39" t="s">
        <v>880</v>
      </c>
      <c r="G857">
        <v>26.39</v>
      </c>
      <c r="H857">
        <v>6.5199999999999994E-2</v>
      </c>
      <c r="I857">
        <v>1</v>
      </c>
      <c r="J857">
        <v>26.39</v>
      </c>
      <c r="K857">
        <v>1.72</v>
      </c>
    </row>
    <row r="858" spans="1:11" x14ac:dyDescent="0.25">
      <c r="A858" t="s">
        <v>180</v>
      </c>
      <c r="B858" t="s">
        <v>671</v>
      </c>
      <c r="C858">
        <v>764162330</v>
      </c>
      <c r="D858" t="s">
        <v>184</v>
      </c>
      <c r="E858" s="39">
        <v>39859</v>
      </c>
      <c r="F858" s="39" t="s">
        <v>880</v>
      </c>
      <c r="G858">
        <v>26.39</v>
      </c>
      <c r="H858">
        <v>7.0099999999999996E-2</v>
      </c>
      <c r="I858">
        <v>1</v>
      </c>
      <c r="J858">
        <v>26.39</v>
      </c>
      <c r="K858">
        <v>1.85</v>
      </c>
    </row>
    <row r="859" spans="1:11" x14ac:dyDescent="0.25">
      <c r="A859" t="s">
        <v>180</v>
      </c>
      <c r="B859" t="s">
        <v>697</v>
      </c>
      <c r="C859">
        <v>764162330</v>
      </c>
      <c r="D859" t="s">
        <v>184</v>
      </c>
      <c r="E859" s="39">
        <v>39861</v>
      </c>
      <c r="F859" s="39" t="s">
        <v>880</v>
      </c>
      <c r="G859">
        <v>26.39</v>
      </c>
      <c r="H859">
        <v>7.0099999999999996E-2</v>
      </c>
      <c r="I859">
        <v>1</v>
      </c>
      <c r="J859">
        <v>26.39</v>
      </c>
      <c r="K859">
        <v>1.85</v>
      </c>
    </row>
    <row r="860" spans="1:11" x14ac:dyDescent="0.25">
      <c r="A860" t="s">
        <v>180</v>
      </c>
      <c r="B860" t="s">
        <v>697</v>
      </c>
      <c r="C860">
        <v>764162330</v>
      </c>
      <c r="D860" t="s">
        <v>184</v>
      </c>
      <c r="E860" s="39">
        <v>39864</v>
      </c>
      <c r="F860" s="39" t="s">
        <v>880</v>
      </c>
      <c r="G860">
        <v>26.39</v>
      </c>
      <c r="H860">
        <v>7.0099999999999996E-2</v>
      </c>
      <c r="I860">
        <v>1</v>
      </c>
      <c r="J860">
        <v>26.39</v>
      </c>
      <c r="K860">
        <v>1.85</v>
      </c>
    </row>
    <row r="861" spans="1:11" x14ac:dyDescent="0.25">
      <c r="A861" t="s">
        <v>180</v>
      </c>
      <c r="B861" t="s">
        <v>850</v>
      </c>
      <c r="C861">
        <v>764162330</v>
      </c>
      <c r="D861" t="s">
        <v>184</v>
      </c>
      <c r="E861" s="39">
        <v>40017</v>
      </c>
      <c r="F861" s="39" t="s">
        <v>880</v>
      </c>
      <c r="G861">
        <v>26.39</v>
      </c>
      <c r="H861">
        <v>6.5199999999999994E-2</v>
      </c>
      <c r="I861">
        <v>1</v>
      </c>
      <c r="J861">
        <v>26.39</v>
      </c>
      <c r="K861">
        <v>1.72</v>
      </c>
    </row>
    <row r="862" spans="1:11" x14ac:dyDescent="0.25">
      <c r="A862" t="s">
        <v>180</v>
      </c>
      <c r="B862" t="s">
        <v>390</v>
      </c>
      <c r="C862">
        <v>764162330</v>
      </c>
      <c r="D862" t="s">
        <v>184</v>
      </c>
      <c r="E862" s="39">
        <v>39821</v>
      </c>
      <c r="F862" s="39" t="s">
        <v>880</v>
      </c>
      <c r="G862">
        <v>26.39</v>
      </c>
      <c r="H862">
        <v>4.02E-2</v>
      </c>
      <c r="I862">
        <v>-1</v>
      </c>
      <c r="J862">
        <v>-26.39</v>
      </c>
      <c r="K862">
        <v>-1.06</v>
      </c>
    </row>
    <row r="863" spans="1:11" x14ac:dyDescent="0.25">
      <c r="A863" t="s">
        <v>180</v>
      </c>
      <c r="B863" t="s">
        <v>397</v>
      </c>
      <c r="C863">
        <v>764162330</v>
      </c>
      <c r="D863" t="s">
        <v>184</v>
      </c>
      <c r="E863" s="39">
        <v>40177</v>
      </c>
      <c r="F863" s="39" t="s">
        <v>880</v>
      </c>
      <c r="G863">
        <v>25.62</v>
      </c>
      <c r="H863">
        <v>6.9900000000000004E-2</v>
      </c>
      <c r="I863">
        <v>1</v>
      </c>
      <c r="J863">
        <v>25.62</v>
      </c>
      <c r="K863">
        <v>1.79</v>
      </c>
    </row>
    <row r="864" spans="1:11" x14ac:dyDescent="0.25">
      <c r="A864" t="s">
        <v>180</v>
      </c>
      <c r="B864" t="s">
        <v>397</v>
      </c>
      <c r="C864">
        <v>764162330</v>
      </c>
      <c r="D864" t="s">
        <v>184</v>
      </c>
      <c r="E864" s="39">
        <v>40091</v>
      </c>
      <c r="F864" s="39" t="s">
        <v>880</v>
      </c>
      <c r="G864">
        <v>25.38</v>
      </c>
      <c r="H864">
        <v>7.0099999999999996E-2</v>
      </c>
      <c r="I864">
        <v>2</v>
      </c>
      <c r="J864">
        <v>50.76</v>
      </c>
      <c r="K864">
        <v>3.56</v>
      </c>
    </row>
    <row r="865" spans="1:11" x14ac:dyDescent="0.25">
      <c r="A865" t="s">
        <v>180</v>
      </c>
      <c r="B865" t="s">
        <v>397</v>
      </c>
      <c r="C865">
        <v>764162330</v>
      </c>
      <c r="D865" t="s">
        <v>184</v>
      </c>
      <c r="E865" s="39">
        <v>40092</v>
      </c>
      <c r="F865" s="39" t="s">
        <v>880</v>
      </c>
      <c r="G865">
        <v>25.38</v>
      </c>
      <c r="H865">
        <v>7.0099999999999996E-2</v>
      </c>
      <c r="I865">
        <v>1</v>
      </c>
      <c r="J865">
        <v>25.38</v>
      </c>
      <c r="K865">
        <v>1.78</v>
      </c>
    </row>
    <row r="866" spans="1:11" x14ac:dyDescent="0.25">
      <c r="A866" t="s">
        <v>180</v>
      </c>
      <c r="B866" t="s">
        <v>397</v>
      </c>
      <c r="C866">
        <v>764162330</v>
      </c>
      <c r="D866" t="s">
        <v>184</v>
      </c>
      <c r="E866" s="39">
        <v>40093</v>
      </c>
      <c r="F866" s="39" t="s">
        <v>880</v>
      </c>
      <c r="G866">
        <v>25.38</v>
      </c>
      <c r="H866">
        <v>7.0099999999999996E-2</v>
      </c>
      <c r="I866">
        <v>1</v>
      </c>
      <c r="J866">
        <v>25.38</v>
      </c>
      <c r="K866">
        <v>1.78</v>
      </c>
    </row>
    <row r="867" spans="1:11" x14ac:dyDescent="0.25">
      <c r="A867" t="s">
        <v>180</v>
      </c>
      <c r="B867" t="s">
        <v>397</v>
      </c>
      <c r="C867">
        <v>764162330</v>
      </c>
      <c r="D867" t="s">
        <v>184</v>
      </c>
      <c r="E867" s="39">
        <v>40152</v>
      </c>
      <c r="F867" s="39" t="s">
        <v>880</v>
      </c>
      <c r="G867">
        <v>25.27</v>
      </c>
      <c r="H867">
        <v>7.0000000000000007E-2</v>
      </c>
      <c r="I867">
        <v>2</v>
      </c>
      <c r="J867">
        <v>50.54</v>
      </c>
      <c r="K867">
        <v>3.54</v>
      </c>
    </row>
    <row r="868" spans="1:11" x14ac:dyDescent="0.25">
      <c r="A868" t="s">
        <v>180</v>
      </c>
      <c r="B868" t="s">
        <v>397</v>
      </c>
      <c r="C868">
        <v>764162330</v>
      </c>
      <c r="D868" t="s">
        <v>184</v>
      </c>
      <c r="E868" s="39">
        <v>40160</v>
      </c>
      <c r="F868" s="39" t="s">
        <v>880</v>
      </c>
      <c r="G868">
        <v>25.27</v>
      </c>
      <c r="H868">
        <v>7.0000000000000007E-2</v>
      </c>
      <c r="I868">
        <v>1</v>
      </c>
      <c r="J868">
        <v>25.27</v>
      </c>
      <c r="K868">
        <v>1.77</v>
      </c>
    </row>
    <row r="869" spans="1:11" x14ac:dyDescent="0.25">
      <c r="A869" t="s">
        <v>180</v>
      </c>
      <c r="B869" t="s">
        <v>397</v>
      </c>
      <c r="C869">
        <v>764162330</v>
      </c>
      <c r="D869" t="s">
        <v>179</v>
      </c>
      <c r="E869" s="39">
        <v>40142</v>
      </c>
      <c r="F869" s="39" t="s">
        <v>880</v>
      </c>
      <c r="G869">
        <v>25.27</v>
      </c>
      <c r="H869">
        <v>6.4899999999999999E-2</v>
      </c>
      <c r="I869">
        <v>1</v>
      </c>
      <c r="J869">
        <v>25.27</v>
      </c>
      <c r="K869">
        <v>1.64</v>
      </c>
    </row>
    <row r="870" spans="1:11" x14ac:dyDescent="0.25">
      <c r="A870" t="s">
        <v>180</v>
      </c>
      <c r="B870" t="s">
        <v>397</v>
      </c>
      <c r="C870">
        <v>764162330</v>
      </c>
      <c r="D870" t="s">
        <v>184</v>
      </c>
      <c r="E870" s="39">
        <v>40146</v>
      </c>
      <c r="F870" s="39" t="s">
        <v>880</v>
      </c>
      <c r="G870">
        <v>25.27</v>
      </c>
      <c r="H870">
        <v>6.4899999999999999E-2</v>
      </c>
      <c r="I870">
        <v>1</v>
      </c>
      <c r="J870">
        <v>25.27</v>
      </c>
      <c r="K870">
        <v>1.64</v>
      </c>
    </row>
    <row r="871" spans="1:11" x14ac:dyDescent="0.25">
      <c r="A871" t="s">
        <v>180</v>
      </c>
      <c r="B871" t="s">
        <v>397</v>
      </c>
      <c r="C871">
        <v>764162330</v>
      </c>
      <c r="D871" t="s">
        <v>184</v>
      </c>
      <c r="E871" s="39">
        <v>40163</v>
      </c>
      <c r="F871" s="39" t="s">
        <v>880</v>
      </c>
      <c r="G871">
        <v>25.27</v>
      </c>
      <c r="H871">
        <v>7.0000000000000007E-2</v>
      </c>
      <c r="I871">
        <v>-1</v>
      </c>
      <c r="J871">
        <v>-25.27</v>
      </c>
      <c r="K871">
        <v>-1.77</v>
      </c>
    </row>
    <row r="872" spans="1:11" x14ac:dyDescent="0.25">
      <c r="A872" t="s">
        <v>180</v>
      </c>
      <c r="B872" t="s">
        <v>381</v>
      </c>
      <c r="C872">
        <v>764162330</v>
      </c>
      <c r="D872" t="s">
        <v>184</v>
      </c>
      <c r="E872" s="39">
        <v>40036</v>
      </c>
      <c r="F872" s="39" t="s">
        <v>880</v>
      </c>
      <c r="G872">
        <v>25.19</v>
      </c>
      <c r="H872">
        <v>6.5100000000000005E-2</v>
      </c>
      <c r="I872">
        <v>1</v>
      </c>
      <c r="J872">
        <v>25.19</v>
      </c>
      <c r="K872">
        <v>1.64</v>
      </c>
    </row>
    <row r="873" spans="1:11" x14ac:dyDescent="0.25">
      <c r="A873" t="s">
        <v>180</v>
      </c>
      <c r="B873" t="s">
        <v>381</v>
      </c>
      <c r="C873">
        <v>764162330</v>
      </c>
      <c r="D873" t="s">
        <v>184</v>
      </c>
      <c r="E873" s="39">
        <v>40058</v>
      </c>
      <c r="F873" s="39" t="s">
        <v>880</v>
      </c>
      <c r="G873">
        <v>25.19</v>
      </c>
      <c r="H873">
        <v>6.5100000000000005E-2</v>
      </c>
      <c r="I873">
        <v>1</v>
      </c>
      <c r="J873">
        <v>25.19</v>
      </c>
      <c r="K873">
        <v>1.64</v>
      </c>
    </row>
    <row r="874" spans="1:11" x14ac:dyDescent="0.25">
      <c r="A874" t="s">
        <v>180</v>
      </c>
      <c r="B874" t="s">
        <v>381</v>
      </c>
      <c r="C874">
        <v>764162330</v>
      </c>
      <c r="D874" t="s">
        <v>184</v>
      </c>
      <c r="E874" s="39">
        <v>40064</v>
      </c>
      <c r="F874" s="39" t="s">
        <v>880</v>
      </c>
      <c r="G874">
        <v>25.19</v>
      </c>
      <c r="H874">
        <v>6.5100000000000005E-2</v>
      </c>
      <c r="I874">
        <v>1</v>
      </c>
      <c r="J874">
        <v>25.19</v>
      </c>
      <c r="K874">
        <v>1.64</v>
      </c>
    </row>
    <row r="875" spans="1:11" x14ac:dyDescent="0.25">
      <c r="A875" t="s">
        <v>180</v>
      </c>
      <c r="B875" t="s">
        <v>390</v>
      </c>
      <c r="C875">
        <v>764162330</v>
      </c>
      <c r="D875" t="s">
        <v>184</v>
      </c>
      <c r="E875" s="39">
        <v>40160</v>
      </c>
      <c r="F875" s="39" t="s">
        <v>880</v>
      </c>
      <c r="G875">
        <v>25.19</v>
      </c>
      <c r="H875">
        <v>6.9900000000000004E-2</v>
      </c>
      <c r="I875">
        <v>1</v>
      </c>
      <c r="J875">
        <v>25.19</v>
      </c>
      <c r="K875">
        <v>1.76</v>
      </c>
    </row>
    <row r="876" spans="1:11" x14ac:dyDescent="0.25">
      <c r="A876" t="s">
        <v>180</v>
      </c>
      <c r="B876" t="s">
        <v>390</v>
      </c>
      <c r="C876">
        <v>764162330</v>
      </c>
      <c r="D876" t="s">
        <v>184</v>
      </c>
      <c r="E876" s="39">
        <v>39995</v>
      </c>
      <c r="F876" s="39" t="s">
        <v>880</v>
      </c>
      <c r="G876">
        <v>25.19</v>
      </c>
      <c r="H876">
        <v>6.5100000000000005E-2</v>
      </c>
      <c r="I876">
        <v>1</v>
      </c>
      <c r="J876">
        <v>25.19</v>
      </c>
      <c r="K876">
        <v>1.64</v>
      </c>
    </row>
    <row r="877" spans="1:11" x14ac:dyDescent="0.25">
      <c r="A877" t="s">
        <v>180</v>
      </c>
      <c r="B877" t="s">
        <v>390</v>
      </c>
      <c r="C877">
        <v>764162330</v>
      </c>
      <c r="D877" t="s">
        <v>184</v>
      </c>
      <c r="E877" s="39">
        <v>40073</v>
      </c>
      <c r="F877" s="39" t="s">
        <v>880</v>
      </c>
      <c r="G877">
        <v>25.19</v>
      </c>
      <c r="H877">
        <v>6.5100000000000005E-2</v>
      </c>
      <c r="I877">
        <v>1</v>
      </c>
      <c r="J877">
        <v>25.19</v>
      </c>
      <c r="K877">
        <v>1.64</v>
      </c>
    </row>
    <row r="878" spans="1:11" x14ac:dyDescent="0.25">
      <c r="A878" t="s">
        <v>180</v>
      </c>
      <c r="B878" t="s">
        <v>390</v>
      </c>
      <c r="C878">
        <v>764162330</v>
      </c>
      <c r="D878" t="s">
        <v>184</v>
      </c>
      <c r="E878" s="39">
        <v>40137</v>
      </c>
      <c r="F878" s="39" t="s">
        <v>880</v>
      </c>
      <c r="G878">
        <v>25.19</v>
      </c>
      <c r="H878">
        <v>6.5100000000000005E-2</v>
      </c>
      <c r="I878">
        <v>1</v>
      </c>
      <c r="J878">
        <v>25.19</v>
      </c>
      <c r="K878">
        <v>1.64</v>
      </c>
    </row>
    <row r="879" spans="1:11" x14ac:dyDescent="0.25">
      <c r="A879" t="s">
        <v>180</v>
      </c>
      <c r="B879" t="s">
        <v>390</v>
      </c>
      <c r="C879">
        <v>764162330</v>
      </c>
      <c r="D879" t="s">
        <v>184</v>
      </c>
      <c r="E879" s="39">
        <v>40163</v>
      </c>
      <c r="F879" s="39" t="s">
        <v>880</v>
      </c>
      <c r="G879">
        <v>25.19</v>
      </c>
      <c r="H879">
        <v>6.9900000000000004E-2</v>
      </c>
      <c r="I879">
        <v>-1</v>
      </c>
      <c r="J879">
        <v>-25.19</v>
      </c>
      <c r="K879">
        <v>-1.76</v>
      </c>
    </row>
    <row r="880" spans="1:11" x14ac:dyDescent="0.25">
      <c r="A880" t="s">
        <v>180</v>
      </c>
      <c r="B880" t="s">
        <v>402</v>
      </c>
      <c r="C880">
        <v>764162330</v>
      </c>
      <c r="D880" t="s">
        <v>184</v>
      </c>
      <c r="E880" s="39">
        <v>40090</v>
      </c>
      <c r="F880" s="39" t="s">
        <v>880</v>
      </c>
      <c r="G880">
        <v>24.99</v>
      </c>
      <c r="H880">
        <v>7.0000000000000007E-2</v>
      </c>
      <c r="I880">
        <v>1</v>
      </c>
      <c r="J880">
        <v>24.99</v>
      </c>
      <c r="K880">
        <v>1.75</v>
      </c>
    </row>
    <row r="881" spans="1:11" x14ac:dyDescent="0.25">
      <c r="A881" t="s">
        <v>180</v>
      </c>
      <c r="B881" t="s">
        <v>391</v>
      </c>
      <c r="C881">
        <v>764162330</v>
      </c>
      <c r="D881" t="s">
        <v>882</v>
      </c>
      <c r="E881" s="39">
        <v>39921</v>
      </c>
      <c r="F881" s="39" t="s">
        <v>880</v>
      </c>
      <c r="G881">
        <v>23.68</v>
      </c>
      <c r="H881">
        <v>7.0099999999999996E-2</v>
      </c>
      <c r="I881">
        <v>1</v>
      </c>
      <c r="J881">
        <v>23.68</v>
      </c>
      <c r="K881">
        <v>1.66</v>
      </c>
    </row>
    <row r="882" spans="1:11" x14ac:dyDescent="0.25">
      <c r="A882" t="s">
        <v>180</v>
      </c>
      <c r="B882" t="s">
        <v>488</v>
      </c>
      <c r="C882">
        <v>764162330</v>
      </c>
      <c r="D882" t="s">
        <v>184</v>
      </c>
      <c r="E882" s="39">
        <v>39925</v>
      </c>
      <c r="F882" s="39" t="s">
        <v>880</v>
      </c>
      <c r="G882">
        <v>23.09</v>
      </c>
      <c r="H882">
        <v>7.0199999999999999E-2</v>
      </c>
      <c r="I882">
        <v>2</v>
      </c>
      <c r="J882">
        <v>46.18</v>
      </c>
      <c r="K882">
        <v>3.24</v>
      </c>
    </row>
    <row r="883" spans="1:11" x14ac:dyDescent="0.25">
      <c r="A883" t="s">
        <v>180</v>
      </c>
      <c r="B883" t="s">
        <v>396</v>
      </c>
      <c r="C883">
        <v>764162330</v>
      </c>
      <c r="D883" t="s">
        <v>184</v>
      </c>
      <c r="E883" s="39">
        <v>39832</v>
      </c>
      <c r="F883" s="39" t="s">
        <v>880</v>
      </c>
      <c r="G883">
        <v>23.09</v>
      </c>
      <c r="H883">
        <v>7.0199999999999999E-2</v>
      </c>
      <c r="I883">
        <v>1</v>
      </c>
      <c r="J883">
        <v>23.09</v>
      </c>
      <c r="K883">
        <v>1.62</v>
      </c>
    </row>
    <row r="884" spans="1:11" x14ac:dyDescent="0.25">
      <c r="A884" t="s">
        <v>180</v>
      </c>
      <c r="B884" t="s">
        <v>396</v>
      </c>
      <c r="C884">
        <v>764162330</v>
      </c>
      <c r="D884" t="s">
        <v>882</v>
      </c>
      <c r="E884" s="39">
        <v>39930</v>
      </c>
      <c r="F884" s="39" t="s">
        <v>880</v>
      </c>
      <c r="G884">
        <v>23.09</v>
      </c>
      <c r="H884">
        <v>7.0199999999999999E-2</v>
      </c>
      <c r="I884">
        <v>1</v>
      </c>
      <c r="J884">
        <v>23.09</v>
      </c>
      <c r="K884">
        <v>1.62</v>
      </c>
    </row>
    <row r="885" spans="1:11" x14ac:dyDescent="0.25">
      <c r="A885" t="s">
        <v>180</v>
      </c>
      <c r="B885" t="s">
        <v>396</v>
      </c>
      <c r="C885">
        <v>764162330</v>
      </c>
      <c r="D885" t="s">
        <v>882</v>
      </c>
      <c r="E885" s="39">
        <v>40109</v>
      </c>
      <c r="F885" s="39" t="s">
        <v>880</v>
      </c>
      <c r="G885">
        <v>23.09</v>
      </c>
      <c r="H885">
        <v>7.0199999999999999E-2</v>
      </c>
      <c r="I885">
        <v>1</v>
      </c>
      <c r="J885">
        <v>23.09</v>
      </c>
      <c r="K885">
        <v>1.62</v>
      </c>
    </row>
    <row r="886" spans="1:11" x14ac:dyDescent="0.25">
      <c r="A886" t="s">
        <v>180</v>
      </c>
      <c r="B886" t="s">
        <v>396</v>
      </c>
      <c r="C886">
        <v>764162330</v>
      </c>
      <c r="D886" t="s">
        <v>882</v>
      </c>
      <c r="E886" s="39">
        <v>40023</v>
      </c>
      <c r="F886" s="39" t="s">
        <v>880</v>
      </c>
      <c r="G886">
        <v>23.09</v>
      </c>
      <c r="H886">
        <v>6.5000000000000002E-2</v>
      </c>
      <c r="I886">
        <v>1</v>
      </c>
      <c r="J886">
        <v>23.09</v>
      </c>
      <c r="K886">
        <v>1.5</v>
      </c>
    </row>
    <row r="887" spans="1:11" x14ac:dyDescent="0.25">
      <c r="A887" t="s">
        <v>180</v>
      </c>
      <c r="B887" t="s">
        <v>396</v>
      </c>
      <c r="C887">
        <v>764162330</v>
      </c>
      <c r="D887" t="s">
        <v>184</v>
      </c>
      <c r="E887" s="39">
        <v>40138</v>
      </c>
      <c r="F887" s="39" t="s">
        <v>880</v>
      </c>
      <c r="G887">
        <v>23.09</v>
      </c>
      <c r="H887">
        <v>6.5000000000000002E-2</v>
      </c>
      <c r="I887">
        <v>1</v>
      </c>
      <c r="J887">
        <v>23.09</v>
      </c>
      <c r="K887">
        <v>1.5</v>
      </c>
    </row>
    <row r="888" spans="1:11" x14ac:dyDescent="0.25">
      <c r="A888" t="s">
        <v>180</v>
      </c>
      <c r="B888" t="s">
        <v>396</v>
      </c>
      <c r="C888">
        <v>764162330</v>
      </c>
      <c r="D888" t="s">
        <v>184</v>
      </c>
      <c r="E888" s="39">
        <v>40146</v>
      </c>
      <c r="F888" s="39" t="s">
        <v>880</v>
      </c>
      <c r="G888">
        <v>23.09</v>
      </c>
      <c r="H888">
        <v>6.5000000000000002E-2</v>
      </c>
      <c r="I888">
        <v>1</v>
      </c>
      <c r="J888">
        <v>23.09</v>
      </c>
      <c r="K888">
        <v>1.5</v>
      </c>
    </row>
    <row r="889" spans="1:11" x14ac:dyDescent="0.25">
      <c r="A889" t="s">
        <v>180</v>
      </c>
      <c r="B889" t="s">
        <v>877</v>
      </c>
      <c r="C889">
        <v>764162330</v>
      </c>
      <c r="D889" t="s">
        <v>184</v>
      </c>
      <c r="E889" s="39">
        <v>40134</v>
      </c>
      <c r="F889" s="39" t="s">
        <v>880</v>
      </c>
      <c r="G889">
        <v>23.07</v>
      </c>
      <c r="H889">
        <v>6.5000000000000002E-2</v>
      </c>
      <c r="I889">
        <v>2</v>
      </c>
      <c r="J889">
        <v>46.14</v>
      </c>
      <c r="K889">
        <v>3</v>
      </c>
    </row>
    <row r="890" spans="1:11" x14ac:dyDescent="0.25">
      <c r="A890" t="s">
        <v>180</v>
      </c>
      <c r="B890" t="s">
        <v>397</v>
      </c>
      <c r="C890">
        <v>764162330</v>
      </c>
      <c r="D890" t="s">
        <v>184</v>
      </c>
      <c r="E890" s="39">
        <v>40117</v>
      </c>
      <c r="F890" s="39" t="s">
        <v>880</v>
      </c>
      <c r="G890">
        <v>22.84</v>
      </c>
      <c r="H890">
        <v>7.0099999999999996E-2</v>
      </c>
      <c r="I890">
        <v>1</v>
      </c>
      <c r="J890">
        <v>22.84</v>
      </c>
      <c r="K890">
        <v>1.6</v>
      </c>
    </row>
    <row r="891" spans="1:11" x14ac:dyDescent="0.25">
      <c r="A891" t="s">
        <v>180</v>
      </c>
      <c r="B891" t="s">
        <v>394</v>
      </c>
      <c r="C891">
        <v>764162330</v>
      </c>
      <c r="D891" t="s">
        <v>184</v>
      </c>
      <c r="E891" s="39">
        <v>40158</v>
      </c>
      <c r="F891" s="39" t="s">
        <v>880</v>
      </c>
      <c r="G891">
        <v>22.74</v>
      </c>
      <c r="H891">
        <v>6.9900000000000004E-2</v>
      </c>
      <c r="I891">
        <v>1</v>
      </c>
      <c r="J891">
        <v>22.74</v>
      </c>
      <c r="K891">
        <v>1.59</v>
      </c>
    </row>
    <row r="892" spans="1:11" x14ac:dyDescent="0.25">
      <c r="A892" t="s">
        <v>180</v>
      </c>
      <c r="B892" t="s">
        <v>394</v>
      </c>
      <c r="C892">
        <v>764162330</v>
      </c>
      <c r="D892" t="s">
        <v>184</v>
      </c>
      <c r="E892" s="39">
        <v>40071</v>
      </c>
      <c r="F892" s="39" t="s">
        <v>880</v>
      </c>
      <c r="G892">
        <v>22.63</v>
      </c>
      <c r="H892">
        <v>6.5000000000000002E-2</v>
      </c>
      <c r="I892">
        <v>1</v>
      </c>
      <c r="J892">
        <v>22.63</v>
      </c>
      <c r="K892">
        <v>1.47</v>
      </c>
    </row>
    <row r="893" spans="1:11" x14ac:dyDescent="0.25">
      <c r="A893" t="s">
        <v>180</v>
      </c>
      <c r="B893" t="s">
        <v>394</v>
      </c>
      <c r="C893">
        <v>764162330</v>
      </c>
      <c r="D893" t="s">
        <v>184</v>
      </c>
      <c r="E893" s="39">
        <v>40073</v>
      </c>
      <c r="F893" s="39" t="s">
        <v>880</v>
      </c>
      <c r="G893">
        <v>22.63</v>
      </c>
      <c r="H893">
        <v>6.5000000000000002E-2</v>
      </c>
      <c r="I893">
        <v>1</v>
      </c>
      <c r="J893">
        <v>22.63</v>
      </c>
      <c r="K893">
        <v>1.47</v>
      </c>
    </row>
    <row r="894" spans="1:11" x14ac:dyDescent="0.25">
      <c r="A894" t="s">
        <v>180</v>
      </c>
      <c r="B894" t="s">
        <v>394</v>
      </c>
      <c r="C894">
        <v>764162330</v>
      </c>
      <c r="D894" t="s">
        <v>184</v>
      </c>
      <c r="E894" s="39">
        <v>40078</v>
      </c>
      <c r="F894" s="39" t="s">
        <v>880</v>
      </c>
      <c r="G894">
        <v>22.63</v>
      </c>
      <c r="H894">
        <v>6.5000000000000002E-2</v>
      </c>
      <c r="I894">
        <v>1</v>
      </c>
      <c r="J894">
        <v>22.63</v>
      </c>
      <c r="K894">
        <v>1.47</v>
      </c>
    </row>
    <row r="895" spans="1:11" x14ac:dyDescent="0.25">
      <c r="A895" t="s">
        <v>180</v>
      </c>
      <c r="B895" t="s">
        <v>404</v>
      </c>
      <c r="C895">
        <v>764162330</v>
      </c>
      <c r="D895" t="s">
        <v>179</v>
      </c>
      <c r="E895" s="39">
        <v>40087</v>
      </c>
      <c r="F895" s="39" t="s">
        <v>880</v>
      </c>
      <c r="G895">
        <v>22.62</v>
      </c>
      <c r="H895">
        <v>6.9800000000000001E-2</v>
      </c>
      <c r="I895">
        <v>1</v>
      </c>
      <c r="J895">
        <v>22.62</v>
      </c>
      <c r="K895">
        <v>1.58</v>
      </c>
    </row>
    <row r="896" spans="1:11" x14ac:dyDescent="0.25">
      <c r="A896" t="s">
        <v>180</v>
      </c>
      <c r="B896" t="s">
        <v>395</v>
      </c>
      <c r="C896">
        <v>764162330</v>
      </c>
      <c r="D896" t="s">
        <v>184</v>
      </c>
      <c r="E896" s="39">
        <v>39973</v>
      </c>
      <c r="F896" s="39" t="s">
        <v>880</v>
      </c>
      <c r="G896">
        <v>22.45</v>
      </c>
      <c r="H896">
        <v>6.5000000000000002E-2</v>
      </c>
      <c r="I896">
        <v>1</v>
      </c>
      <c r="J896">
        <v>22.45</v>
      </c>
      <c r="K896">
        <v>1.46</v>
      </c>
    </row>
    <row r="897" spans="1:11" x14ac:dyDescent="0.25">
      <c r="A897" t="s">
        <v>180</v>
      </c>
      <c r="B897" t="s">
        <v>385</v>
      </c>
      <c r="C897">
        <v>764162330</v>
      </c>
      <c r="D897" t="s">
        <v>179</v>
      </c>
      <c r="E897" s="39">
        <v>39988</v>
      </c>
      <c r="F897" s="39" t="s">
        <v>880</v>
      </c>
      <c r="G897">
        <v>22.33</v>
      </c>
      <c r="H897">
        <v>6.4899999999999999E-2</v>
      </c>
      <c r="I897">
        <v>1</v>
      </c>
      <c r="J897">
        <v>22.33</v>
      </c>
      <c r="K897">
        <v>1.45</v>
      </c>
    </row>
    <row r="898" spans="1:11" x14ac:dyDescent="0.25">
      <c r="A898" t="s">
        <v>180</v>
      </c>
      <c r="B898" t="s">
        <v>397</v>
      </c>
      <c r="C898">
        <v>764162330</v>
      </c>
      <c r="D898" t="s">
        <v>179</v>
      </c>
      <c r="E898" s="39">
        <v>40010</v>
      </c>
      <c r="F898" s="39" t="s">
        <v>880</v>
      </c>
      <c r="G898">
        <v>21.72</v>
      </c>
      <c r="H898">
        <v>6.4899999999999999E-2</v>
      </c>
      <c r="I898">
        <v>1</v>
      </c>
      <c r="J898">
        <v>21.72</v>
      </c>
      <c r="K898">
        <v>1.41</v>
      </c>
    </row>
    <row r="899" spans="1:11" x14ac:dyDescent="0.25">
      <c r="A899" t="s">
        <v>180</v>
      </c>
      <c r="B899" t="s">
        <v>384</v>
      </c>
      <c r="C899">
        <v>764162330</v>
      </c>
      <c r="D899" t="s">
        <v>184</v>
      </c>
      <c r="E899" s="39">
        <v>40128</v>
      </c>
      <c r="F899" s="39" t="s">
        <v>880</v>
      </c>
      <c r="G899">
        <v>21.14</v>
      </c>
      <c r="H899">
        <v>6.4799999999999996E-2</v>
      </c>
      <c r="I899">
        <v>1</v>
      </c>
      <c r="J899">
        <v>21.14</v>
      </c>
      <c r="K899">
        <v>1.37</v>
      </c>
    </row>
    <row r="900" spans="1:11" x14ac:dyDescent="0.25">
      <c r="A900" t="s">
        <v>180</v>
      </c>
      <c r="B900" t="s">
        <v>452</v>
      </c>
      <c r="C900">
        <v>764162330</v>
      </c>
      <c r="D900" t="s">
        <v>184</v>
      </c>
      <c r="E900" s="39">
        <v>40152</v>
      </c>
      <c r="F900" s="39" t="s">
        <v>880</v>
      </c>
      <c r="G900">
        <v>19.95</v>
      </c>
      <c r="H900">
        <v>7.0199999999999999E-2</v>
      </c>
      <c r="I900">
        <v>2</v>
      </c>
      <c r="J900">
        <v>39.9</v>
      </c>
      <c r="K900">
        <v>2.8</v>
      </c>
    </row>
    <row r="901" spans="1:11" x14ac:dyDescent="0.25">
      <c r="A901" t="s">
        <v>180</v>
      </c>
      <c r="B901" t="s">
        <v>500</v>
      </c>
      <c r="C901">
        <v>764162330</v>
      </c>
      <c r="D901" t="s">
        <v>179</v>
      </c>
      <c r="E901" s="39">
        <v>40038</v>
      </c>
      <c r="F901" s="39" t="s">
        <v>880</v>
      </c>
      <c r="G901">
        <v>19.95</v>
      </c>
      <c r="H901">
        <v>6.5199999999999994E-2</v>
      </c>
      <c r="I901">
        <v>1</v>
      </c>
      <c r="J901">
        <v>19.95</v>
      </c>
      <c r="K901">
        <v>1.3</v>
      </c>
    </row>
    <row r="902" spans="1:11" x14ac:dyDescent="0.25">
      <c r="A902" t="s">
        <v>180</v>
      </c>
      <c r="B902" t="s">
        <v>321</v>
      </c>
      <c r="C902">
        <v>764162330</v>
      </c>
      <c r="D902" t="s">
        <v>882</v>
      </c>
      <c r="E902" s="39">
        <v>40048</v>
      </c>
      <c r="F902" s="39" t="s">
        <v>880</v>
      </c>
      <c r="G902">
        <v>19.77</v>
      </c>
      <c r="H902">
        <v>6.5299999999999997E-2</v>
      </c>
      <c r="I902">
        <v>1</v>
      </c>
      <c r="J902">
        <v>19.77</v>
      </c>
      <c r="K902">
        <v>1.29</v>
      </c>
    </row>
    <row r="903" spans="1:11" x14ac:dyDescent="0.25">
      <c r="A903" t="s">
        <v>180</v>
      </c>
      <c r="B903" t="s">
        <v>346</v>
      </c>
      <c r="C903">
        <v>764162330</v>
      </c>
      <c r="D903" t="s">
        <v>184</v>
      </c>
      <c r="E903" s="39">
        <v>39840</v>
      </c>
      <c r="F903" s="39" t="s">
        <v>880</v>
      </c>
      <c r="G903">
        <v>19.77</v>
      </c>
      <c r="H903">
        <v>6.9800000000000001E-2</v>
      </c>
      <c r="I903">
        <v>1</v>
      </c>
      <c r="J903">
        <v>19.77</v>
      </c>
      <c r="K903">
        <v>1.38</v>
      </c>
    </row>
    <row r="904" spans="1:11" x14ac:dyDescent="0.25">
      <c r="A904" t="s">
        <v>180</v>
      </c>
      <c r="B904" t="s">
        <v>358</v>
      </c>
      <c r="C904">
        <v>764162330</v>
      </c>
      <c r="D904" t="s">
        <v>184</v>
      </c>
      <c r="E904" s="39">
        <v>39944</v>
      </c>
      <c r="F904" s="39" t="s">
        <v>880</v>
      </c>
      <c r="G904">
        <v>19.77</v>
      </c>
      <c r="H904">
        <v>6.9800000000000001E-2</v>
      </c>
      <c r="I904">
        <v>1</v>
      </c>
      <c r="J904">
        <v>19.77</v>
      </c>
      <c r="K904">
        <v>1.38</v>
      </c>
    </row>
    <row r="905" spans="1:11" x14ac:dyDescent="0.25">
      <c r="A905" t="s">
        <v>180</v>
      </c>
      <c r="B905" t="s">
        <v>849</v>
      </c>
      <c r="C905">
        <v>764162330</v>
      </c>
      <c r="D905" t="s">
        <v>184</v>
      </c>
      <c r="E905" s="39">
        <v>40052</v>
      </c>
      <c r="F905" s="39" t="s">
        <v>880</v>
      </c>
      <c r="G905">
        <v>19.77</v>
      </c>
      <c r="H905">
        <v>6.5299999999999997E-2</v>
      </c>
      <c r="I905">
        <v>1</v>
      </c>
      <c r="J905">
        <v>19.77</v>
      </c>
      <c r="K905">
        <v>1.29</v>
      </c>
    </row>
    <row r="906" spans="1:11" x14ac:dyDescent="0.25">
      <c r="A906" t="s">
        <v>180</v>
      </c>
      <c r="B906" t="s">
        <v>385</v>
      </c>
      <c r="C906">
        <v>764162330</v>
      </c>
      <c r="D906" t="s">
        <v>179</v>
      </c>
      <c r="E906" s="39">
        <v>40168</v>
      </c>
      <c r="F906" s="39" t="s">
        <v>880</v>
      </c>
      <c r="G906">
        <v>19.649999999999999</v>
      </c>
      <c r="H906">
        <v>7.0199999999999999E-2</v>
      </c>
      <c r="I906">
        <v>1</v>
      </c>
      <c r="J906">
        <v>19.649999999999999</v>
      </c>
      <c r="K906">
        <v>1.38</v>
      </c>
    </row>
    <row r="907" spans="1:11" x14ac:dyDescent="0.25">
      <c r="A907" t="s">
        <v>180</v>
      </c>
      <c r="B907" t="s">
        <v>389</v>
      </c>
      <c r="C907">
        <v>764162330</v>
      </c>
      <c r="D907" t="s">
        <v>184</v>
      </c>
      <c r="E907" s="39">
        <v>39924</v>
      </c>
      <c r="F907" s="39" t="s">
        <v>880</v>
      </c>
      <c r="G907">
        <v>18.89</v>
      </c>
      <c r="H907">
        <v>6.9900000000000004E-2</v>
      </c>
      <c r="I907">
        <v>1</v>
      </c>
      <c r="J907">
        <v>18.89</v>
      </c>
      <c r="K907">
        <v>1.32</v>
      </c>
    </row>
    <row r="908" spans="1:11" x14ac:dyDescent="0.25">
      <c r="A908" t="s">
        <v>180</v>
      </c>
      <c r="B908" t="s">
        <v>607</v>
      </c>
      <c r="C908">
        <v>764162330</v>
      </c>
      <c r="D908" t="s">
        <v>184</v>
      </c>
      <c r="E908" s="39">
        <v>40126</v>
      </c>
      <c r="F908" s="39" t="s">
        <v>880</v>
      </c>
      <c r="G908">
        <v>18.89</v>
      </c>
      <c r="H908">
        <v>6.5100000000000005E-2</v>
      </c>
      <c r="I908">
        <v>1</v>
      </c>
      <c r="J908">
        <v>18.89</v>
      </c>
      <c r="K908">
        <v>1.23</v>
      </c>
    </row>
    <row r="909" spans="1:11" x14ac:dyDescent="0.25">
      <c r="A909" t="s">
        <v>180</v>
      </c>
      <c r="B909" t="s">
        <v>556</v>
      </c>
      <c r="C909">
        <v>764162330</v>
      </c>
      <c r="D909" t="s">
        <v>179</v>
      </c>
      <c r="E909" s="39">
        <v>40042</v>
      </c>
      <c r="F909" s="39" t="s">
        <v>880</v>
      </c>
      <c r="G909">
        <v>18.64</v>
      </c>
      <c r="H909">
        <v>6.4899999999999999E-2</v>
      </c>
      <c r="I909">
        <v>1</v>
      </c>
      <c r="J909">
        <v>18.64</v>
      </c>
      <c r="K909">
        <v>1.21</v>
      </c>
    </row>
    <row r="910" spans="1:11" x14ac:dyDescent="0.25">
      <c r="A910" t="s">
        <v>180</v>
      </c>
      <c r="B910" t="s">
        <v>772</v>
      </c>
      <c r="C910">
        <v>764162330</v>
      </c>
      <c r="D910" t="s">
        <v>184</v>
      </c>
      <c r="E910" s="39">
        <v>40112</v>
      </c>
      <c r="F910" s="39" t="s">
        <v>880</v>
      </c>
      <c r="G910">
        <v>18.45</v>
      </c>
      <c r="H910">
        <v>6.9900000000000004E-2</v>
      </c>
      <c r="I910">
        <v>1</v>
      </c>
      <c r="J910">
        <v>18.45</v>
      </c>
      <c r="K910">
        <v>1.29</v>
      </c>
    </row>
    <row r="911" spans="1:11" x14ac:dyDescent="0.25">
      <c r="A911" t="s">
        <v>180</v>
      </c>
      <c r="B911" t="s">
        <v>385</v>
      </c>
      <c r="C911">
        <v>764162330</v>
      </c>
      <c r="D911" t="s">
        <v>179</v>
      </c>
      <c r="E911" s="39">
        <v>39826</v>
      </c>
      <c r="F911" s="39" t="s">
        <v>880</v>
      </c>
      <c r="G911">
        <v>18</v>
      </c>
      <c r="H911">
        <v>7.0000000000000007E-2</v>
      </c>
      <c r="I911">
        <v>1</v>
      </c>
      <c r="J911">
        <v>18</v>
      </c>
      <c r="K911">
        <v>1.26</v>
      </c>
    </row>
    <row r="912" spans="1:11" x14ac:dyDescent="0.25">
      <c r="A912" t="s">
        <v>180</v>
      </c>
      <c r="B912" t="s">
        <v>396</v>
      </c>
      <c r="C912">
        <v>764162330</v>
      </c>
      <c r="D912" t="s">
        <v>179</v>
      </c>
      <c r="E912" s="39">
        <v>39895</v>
      </c>
      <c r="F912" s="39" t="s">
        <v>880</v>
      </c>
      <c r="G912">
        <v>17.079999999999998</v>
      </c>
      <c r="H912">
        <v>7.0300000000000001E-2</v>
      </c>
      <c r="I912">
        <v>1</v>
      </c>
      <c r="J912">
        <v>17.079999999999998</v>
      </c>
      <c r="K912">
        <v>1.2</v>
      </c>
    </row>
    <row r="913" spans="1:11" x14ac:dyDescent="0.25">
      <c r="A913" t="s">
        <v>180</v>
      </c>
      <c r="B913" t="s">
        <v>772</v>
      </c>
      <c r="C913">
        <v>764162330</v>
      </c>
      <c r="D913" t="s">
        <v>179</v>
      </c>
      <c r="E913" s="39">
        <v>39967</v>
      </c>
      <c r="F913" s="39" t="s">
        <v>880</v>
      </c>
      <c r="G913">
        <v>16.670000000000002</v>
      </c>
      <c r="H913">
        <v>6.4799999999999996E-2</v>
      </c>
      <c r="I913">
        <v>1</v>
      </c>
      <c r="J913">
        <v>16.670000000000002</v>
      </c>
      <c r="K913">
        <v>1.08</v>
      </c>
    </row>
    <row r="914" spans="1:11" x14ac:dyDescent="0.25">
      <c r="A914" t="s">
        <v>180</v>
      </c>
      <c r="B914" t="s">
        <v>262</v>
      </c>
      <c r="C914">
        <v>764162330</v>
      </c>
      <c r="D914" t="s">
        <v>882</v>
      </c>
      <c r="E914" s="39">
        <v>40147</v>
      </c>
      <c r="F914" s="39" t="s">
        <v>880</v>
      </c>
      <c r="G914">
        <v>16.489999999999998</v>
      </c>
      <c r="H914">
        <v>6.4899999999999999E-2</v>
      </c>
      <c r="I914">
        <v>1</v>
      </c>
      <c r="J914">
        <v>16.489999999999998</v>
      </c>
      <c r="K914">
        <v>1.07</v>
      </c>
    </row>
    <row r="915" spans="1:11" x14ac:dyDescent="0.25">
      <c r="A915" t="s">
        <v>180</v>
      </c>
      <c r="B915" t="s">
        <v>398</v>
      </c>
      <c r="C915">
        <v>764162330</v>
      </c>
      <c r="D915" t="s">
        <v>184</v>
      </c>
      <c r="E915" s="39">
        <v>39860</v>
      </c>
      <c r="F915" s="39" t="s">
        <v>880</v>
      </c>
      <c r="G915">
        <v>16.489999999999998</v>
      </c>
      <c r="H915">
        <v>6.9699999999999998E-2</v>
      </c>
      <c r="I915">
        <v>1</v>
      </c>
      <c r="J915">
        <v>16.489999999999998</v>
      </c>
      <c r="K915">
        <v>1.1499999999999999</v>
      </c>
    </row>
    <row r="916" spans="1:11" x14ac:dyDescent="0.25">
      <c r="A916" t="s">
        <v>180</v>
      </c>
      <c r="B916" t="s">
        <v>413</v>
      </c>
      <c r="C916">
        <v>764162330</v>
      </c>
      <c r="D916" t="s">
        <v>184</v>
      </c>
      <c r="E916" s="39">
        <v>39851</v>
      </c>
      <c r="F916" s="39" t="s">
        <v>880</v>
      </c>
      <c r="G916">
        <v>16.489999999999998</v>
      </c>
      <c r="H916">
        <v>6.9699999999999998E-2</v>
      </c>
      <c r="I916">
        <v>1</v>
      </c>
      <c r="J916">
        <v>16.489999999999998</v>
      </c>
      <c r="K916">
        <v>1.1499999999999999</v>
      </c>
    </row>
    <row r="917" spans="1:11" x14ac:dyDescent="0.25">
      <c r="A917" t="s">
        <v>180</v>
      </c>
      <c r="B917" t="s">
        <v>413</v>
      </c>
      <c r="C917">
        <v>764162330</v>
      </c>
      <c r="D917" t="s">
        <v>184</v>
      </c>
      <c r="E917" s="39">
        <v>39877</v>
      </c>
      <c r="F917" s="39" t="s">
        <v>880</v>
      </c>
      <c r="G917">
        <v>16.489999999999998</v>
      </c>
      <c r="H917">
        <v>6.9699999999999998E-2</v>
      </c>
      <c r="I917">
        <v>1</v>
      </c>
      <c r="J917">
        <v>16.489999999999998</v>
      </c>
      <c r="K917">
        <v>1.1499999999999999</v>
      </c>
    </row>
    <row r="918" spans="1:11" x14ac:dyDescent="0.25">
      <c r="A918" t="s">
        <v>180</v>
      </c>
      <c r="B918" t="s">
        <v>410</v>
      </c>
      <c r="C918">
        <v>764162330</v>
      </c>
      <c r="D918" t="s">
        <v>184</v>
      </c>
      <c r="E918" s="39">
        <v>39962</v>
      </c>
      <c r="F918" s="39" t="s">
        <v>880</v>
      </c>
      <c r="G918">
        <v>16.47</v>
      </c>
      <c r="H918">
        <v>6.9800000000000001E-2</v>
      </c>
      <c r="I918">
        <v>1</v>
      </c>
      <c r="J918">
        <v>16.47</v>
      </c>
      <c r="K918">
        <v>1.1499999999999999</v>
      </c>
    </row>
    <row r="919" spans="1:11" x14ac:dyDescent="0.25">
      <c r="A919" t="s">
        <v>180</v>
      </c>
      <c r="B919" t="s">
        <v>413</v>
      </c>
      <c r="C919">
        <v>764162330</v>
      </c>
      <c r="D919" t="s">
        <v>184</v>
      </c>
      <c r="E919" s="39">
        <v>39910</v>
      </c>
      <c r="F919" s="39" t="s">
        <v>880</v>
      </c>
      <c r="G919">
        <v>15.74</v>
      </c>
      <c r="H919">
        <v>6.9900000000000004E-2</v>
      </c>
      <c r="I919">
        <v>1</v>
      </c>
      <c r="J919">
        <v>15.74</v>
      </c>
      <c r="K919">
        <v>1.1000000000000001</v>
      </c>
    </row>
    <row r="920" spans="1:11" x14ac:dyDescent="0.25">
      <c r="A920" t="s">
        <v>180</v>
      </c>
      <c r="B920" t="s">
        <v>413</v>
      </c>
      <c r="C920">
        <v>764162330</v>
      </c>
      <c r="D920" t="s">
        <v>184</v>
      </c>
      <c r="E920" s="39">
        <v>39915</v>
      </c>
      <c r="F920" s="39" t="s">
        <v>880</v>
      </c>
      <c r="G920">
        <v>15.74</v>
      </c>
      <c r="H920">
        <v>6.9900000000000004E-2</v>
      </c>
      <c r="I920">
        <v>1</v>
      </c>
      <c r="J920">
        <v>15.74</v>
      </c>
      <c r="K920">
        <v>1.1000000000000001</v>
      </c>
    </row>
    <row r="921" spans="1:11" x14ac:dyDescent="0.25">
      <c r="A921" t="s">
        <v>180</v>
      </c>
      <c r="B921" t="s">
        <v>413</v>
      </c>
      <c r="C921">
        <v>764162330</v>
      </c>
      <c r="D921" t="s">
        <v>184</v>
      </c>
      <c r="E921" s="39">
        <v>40016</v>
      </c>
      <c r="F921" s="39" t="s">
        <v>880</v>
      </c>
      <c r="G921">
        <v>15.74</v>
      </c>
      <c r="H921">
        <v>6.4799999999999996E-2</v>
      </c>
      <c r="I921">
        <v>1</v>
      </c>
      <c r="J921">
        <v>15.74</v>
      </c>
      <c r="K921">
        <v>1.02</v>
      </c>
    </row>
    <row r="922" spans="1:11" x14ac:dyDescent="0.25">
      <c r="A922" t="s">
        <v>180</v>
      </c>
      <c r="B922" t="s">
        <v>204</v>
      </c>
      <c r="C922">
        <v>764162330</v>
      </c>
      <c r="D922" t="s">
        <v>882</v>
      </c>
      <c r="E922" s="39">
        <v>39910</v>
      </c>
      <c r="F922" s="39" t="s">
        <v>880</v>
      </c>
      <c r="G922">
        <v>15.6</v>
      </c>
      <c r="H922">
        <v>6.9900000000000004E-2</v>
      </c>
      <c r="I922">
        <v>1</v>
      </c>
      <c r="J922">
        <v>15.6</v>
      </c>
      <c r="K922">
        <v>1.0900000000000001</v>
      </c>
    </row>
    <row r="923" spans="1:11" x14ac:dyDescent="0.25">
      <c r="A923" t="s">
        <v>180</v>
      </c>
      <c r="B923" t="s">
        <v>219</v>
      </c>
      <c r="C923">
        <v>764162330</v>
      </c>
      <c r="D923" t="s">
        <v>179</v>
      </c>
      <c r="E923" s="39">
        <v>40048</v>
      </c>
      <c r="F923" s="39" t="s">
        <v>880</v>
      </c>
      <c r="G923">
        <v>15.47</v>
      </c>
      <c r="H923">
        <v>6.5299999999999997E-2</v>
      </c>
      <c r="I923">
        <v>1</v>
      </c>
      <c r="J923">
        <v>15.47</v>
      </c>
      <c r="K923">
        <v>1.01</v>
      </c>
    </row>
    <row r="924" spans="1:11" x14ac:dyDescent="0.25">
      <c r="A924" t="s">
        <v>180</v>
      </c>
      <c r="B924" t="s">
        <v>397</v>
      </c>
      <c r="C924">
        <v>764162330</v>
      </c>
      <c r="D924" t="s">
        <v>179</v>
      </c>
      <c r="E924" s="39">
        <v>39940</v>
      </c>
      <c r="F924" s="39" t="s">
        <v>880</v>
      </c>
      <c r="G924">
        <v>15.22</v>
      </c>
      <c r="H924">
        <v>7.0300000000000001E-2</v>
      </c>
      <c r="I924">
        <v>1</v>
      </c>
      <c r="J924">
        <v>15.22</v>
      </c>
      <c r="K924">
        <v>1.07</v>
      </c>
    </row>
    <row r="925" spans="1:11" x14ac:dyDescent="0.25">
      <c r="A925" t="s">
        <v>180</v>
      </c>
      <c r="B925" t="s">
        <v>397</v>
      </c>
      <c r="C925">
        <v>764162330</v>
      </c>
      <c r="D925" t="s">
        <v>179</v>
      </c>
      <c r="E925" s="39">
        <v>39972</v>
      </c>
      <c r="F925" s="39" t="s">
        <v>880</v>
      </c>
      <c r="G925">
        <v>15.18</v>
      </c>
      <c r="H925">
        <v>6.5199999999999994E-2</v>
      </c>
      <c r="I925">
        <v>1</v>
      </c>
      <c r="J925">
        <v>15.18</v>
      </c>
      <c r="K925">
        <v>0.99</v>
      </c>
    </row>
    <row r="926" spans="1:11" x14ac:dyDescent="0.25">
      <c r="A926" t="s">
        <v>180</v>
      </c>
      <c r="B926" t="s">
        <v>544</v>
      </c>
      <c r="C926">
        <v>764162330</v>
      </c>
      <c r="D926" t="s">
        <v>179</v>
      </c>
      <c r="E926" s="39">
        <v>39926</v>
      </c>
      <c r="F926" s="39" t="s">
        <v>880</v>
      </c>
      <c r="G926">
        <v>15</v>
      </c>
      <c r="H926">
        <v>7.0000000000000007E-2</v>
      </c>
      <c r="I926">
        <v>1</v>
      </c>
      <c r="J926">
        <v>15</v>
      </c>
      <c r="K926">
        <v>1.05</v>
      </c>
    </row>
    <row r="927" spans="1:11" x14ac:dyDescent="0.25">
      <c r="A927" t="s">
        <v>180</v>
      </c>
      <c r="B927" t="s">
        <v>616</v>
      </c>
      <c r="C927">
        <v>764162330</v>
      </c>
      <c r="D927" t="s">
        <v>179</v>
      </c>
      <c r="E927" s="39">
        <v>40045</v>
      </c>
      <c r="F927" s="39" t="s">
        <v>880</v>
      </c>
      <c r="G927">
        <v>15</v>
      </c>
      <c r="H927">
        <v>6.5299999999999997E-2</v>
      </c>
      <c r="I927">
        <v>1</v>
      </c>
      <c r="J927">
        <v>15</v>
      </c>
      <c r="K927">
        <v>0.98</v>
      </c>
    </row>
    <row r="928" spans="1:11" x14ac:dyDescent="0.25">
      <c r="A928" t="s">
        <v>180</v>
      </c>
      <c r="B928" t="s">
        <v>383</v>
      </c>
      <c r="C928">
        <v>764162330</v>
      </c>
      <c r="D928" t="s">
        <v>882</v>
      </c>
      <c r="E928" s="39">
        <v>39911</v>
      </c>
      <c r="F928" s="39" t="s">
        <v>880</v>
      </c>
      <c r="G928">
        <v>14.99</v>
      </c>
      <c r="H928">
        <v>7.0000000000000007E-2</v>
      </c>
      <c r="I928">
        <v>1</v>
      </c>
      <c r="J928">
        <v>14.99</v>
      </c>
      <c r="K928">
        <v>1.05</v>
      </c>
    </row>
    <row r="929" spans="1:11" x14ac:dyDescent="0.25">
      <c r="A929" t="s">
        <v>180</v>
      </c>
      <c r="B929" t="s">
        <v>385</v>
      </c>
      <c r="C929">
        <v>764162330</v>
      </c>
      <c r="D929" t="s">
        <v>179</v>
      </c>
      <c r="E929" s="39">
        <v>39884</v>
      </c>
      <c r="F929" s="39" t="s">
        <v>880</v>
      </c>
      <c r="G929">
        <v>14.99</v>
      </c>
      <c r="H929">
        <v>7.0000000000000007E-2</v>
      </c>
      <c r="I929">
        <v>1</v>
      </c>
      <c r="J929">
        <v>14.99</v>
      </c>
      <c r="K929">
        <v>1.05</v>
      </c>
    </row>
    <row r="930" spans="1:11" x14ac:dyDescent="0.25">
      <c r="A930" t="s">
        <v>180</v>
      </c>
      <c r="B930" t="s">
        <v>605</v>
      </c>
      <c r="C930">
        <v>764162330</v>
      </c>
      <c r="D930" t="s">
        <v>184</v>
      </c>
      <c r="E930" s="39">
        <v>40098</v>
      </c>
      <c r="F930" s="39" t="s">
        <v>880</v>
      </c>
      <c r="G930">
        <v>14.99</v>
      </c>
      <c r="H930">
        <v>7.0000000000000007E-2</v>
      </c>
      <c r="I930">
        <v>1</v>
      </c>
      <c r="J930">
        <v>14.99</v>
      </c>
      <c r="K930">
        <v>1.05</v>
      </c>
    </row>
    <row r="931" spans="1:11" x14ac:dyDescent="0.25">
      <c r="A931" t="s">
        <v>180</v>
      </c>
      <c r="B931" t="s">
        <v>381</v>
      </c>
      <c r="C931">
        <v>764162330</v>
      </c>
      <c r="D931" t="s">
        <v>882</v>
      </c>
      <c r="E931" s="39">
        <v>39988</v>
      </c>
      <c r="F931" s="39" t="s">
        <v>880</v>
      </c>
      <c r="G931">
        <v>14.98</v>
      </c>
      <c r="H931">
        <v>6.4799999999999996E-2</v>
      </c>
      <c r="I931">
        <v>1</v>
      </c>
      <c r="J931">
        <v>14.98</v>
      </c>
      <c r="K931">
        <v>0.97</v>
      </c>
    </row>
    <row r="932" spans="1:11" x14ac:dyDescent="0.25">
      <c r="A932" t="s">
        <v>180</v>
      </c>
      <c r="B932" t="s">
        <v>397</v>
      </c>
      <c r="C932">
        <v>764162330</v>
      </c>
      <c r="D932" t="s">
        <v>179</v>
      </c>
      <c r="E932" s="39">
        <v>39940</v>
      </c>
      <c r="F932" s="39" t="s">
        <v>880</v>
      </c>
      <c r="G932">
        <v>14.9</v>
      </c>
      <c r="H932">
        <v>6.9800000000000001E-2</v>
      </c>
      <c r="I932">
        <v>1</v>
      </c>
      <c r="J932">
        <v>14.9</v>
      </c>
      <c r="K932">
        <v>1.04</v>
      </c>
    </row>
    <row r="933" spans="1:11" x14ac:dyDescent="0.25">
      <c r="A933" t="s">
        <v>180</v>
      </c>
      <c r="B933" t="s">
        <v>285</v>
      </c>
      <c r="C933">
        <v>764162330</v>
      </c>
      <c r="D933" t="s">
        <v>184</v>
      </c>
      <c r="E933" s="39">
        <v>39981</v>
      </c>
      <c r="F933" s="39" t="s">
        <v>880</v>
      </c>
      <c r="G933">
        <v>14.65</v>
      </c>
      <c r="H933">
        <v>6.4799999999999996E-2</v>
      </c>
      <c r="I933">
        <v>1</v>
      </c>
      <c r="J933">
        <v>14.65</v>
      </c>
      <c r="K933">
        <v>0.95</v>
      </c>
    </row>
    <row r="934" spans="1:11" x14ac:dyDescent="0.25">
      <c r="A934" t="s">
        <v>180</v>
      </c>
      <c r="B934" t="s">
        <v>434</v>
      </c>
      <c r="C934">
        <v>764162330</v>
      </c>
      <c r="D934" t="s">
        <v>179</v>
      </c>
      <c r="E934" s="39">
        <v>39820</v>
      </c>
      <c r="F934" s="39" t="s">
        <v>880</v>
      </c>
      <c r="G934">
        <v>14</v>
      </c>
      <c r="H934">
        <v>7.0000000000000007E-2</v>
      </c>
      <c r="I934">
        <v>1</v>
      </c>
      <c r="J934">
        <v>14</v>
      </c>
      <c r="K934">
        <v>0.98</v>
      </c>
    </row>
    <row r="935" spans="1:11" x14ac:dyDescent="0.25">
      <c r="A935" t="s">
        <v>180</v>
      </c>
      <c r="B935" t="s">
        <v>653</v>
      </c>
      <c r="C935">
        <v>764162330</v>
      </c>
      <c r="D935" t="s">
        <v>179</v>
      </c>
      <c r="E935" s="39">
        <v>40147</v>
      </c>
      <c r="F935" s="39" t="s">
        <v>880</v>
      </c>
      <c r="G935">
        <v>13.99</v>
      </c>
      <c r="H935">
        <v>6.5000000000000002E-2</v>
      </c>
      <c r="I935">
        <v>1</v>
      </c>
      <c r="J935">
        <v>13.99</v>
      </c>
      <c r="K935">
        <v>0.91</v>
      </c>
    </row>
    <row r="936" spans="1:11" x14ac:dyDescent="0.25">
      <c r="A936" t="s">
        <v>180</v>
      </c>
      <c r="B936" t="s">
        <v>394</v>
      </c>
      <c r="C936">
        <v>764162330</v>
      </c>
      <c r="D936" t="s">
        <v>179</v>
      </c>
      <c r="E936" s="39">
        <v>39991</v>
      </c>
      <c r="F936" s="39" t="s">
        <v>880</v>
      </c>
      <c r="G936">
        <v>13.98</v>
      </c>
      <c r="H936">
        <v>6.5100000000000005E-2</v>
      </c>
      <c r="I936">
        <v>1</v>
      </c>
      <c r="J936">
        <v>13.98</v>
      </c>
      <c r="K936">
        <v>0.91</v>
      </c>
    </row>
    <row r="937" spans="1:11" x14ac:dyDescent="0.25">
      <c r="A937" t="s">
        <v>180</v>
      </c>
      <c r="B937" t="s">
        <v>398</v>
      </c>
      <c r="C937">
        <v>764162330</v>
      </c>
      <c r="D937" t="s">
        <v>179</v>
      </c>
      <c r="E937" s="39">
        <v>39961</v>
      </c>
      <c r="F937" s="39" t="s">
        <v>880</v>
      </c>
      <c r="G937">
        <v>13.88</v>
      </c>
      <c r="H937">
        <v>6.9900000000000004E-2</v>
      </c>
      <c r="I937">
        <v>1</v>
      </c>
      <c r="J937">
        <v>13.88</v>
      </c>
      <c r="K937">
        <v>0.97</v>
      </c>
    </row>
    <row r="938" spans="1:11" x14ac:dyDescent="0.25">
      <c r="A938" t="s">
        <v>180</v>
      </c>
      <c r="B938" t="s">
        <v>496</v>
      </c>
      <c r="C938">
        <v>764162330</v>
      </c>
      <c r="D938" t="s">
        <v>184</v>
      </c>
      <c r="E938" s="39">
        <v>39821</v>
      </c>
      <c r="F938" s="39" t="s">
        <v>880</v>
      </c>
      <c r="G938">
        <v>13.59</v>
      </c>
      <c r="H938">
        <v>6.9900000000000004E-2</v>
      </c>
      <c r="I938">
        <v>1</v>
      </c>
      <c r="J938">
        <v>13.59</v>
      </c>
      <c r="K938">
        <v>0.95</v>
      </c>
    </row>
    <row r="939" spans="1:11" x14ac:dyDescent="0.25">
      <c r="A939" t="s">
        <v>180</v>
      </c>
      <c r="B939" t="s">
        <v>656</v>
      </c>
      <c r="C939">
        <v>764162330</v>
      </c>
      <c r="D939" t="s">
        <v>184</v>
      </c>
      <c r="E939" s="39">
        <v>40163</v>
      </c>
      <c r="F939" s="39" t="s">
        <v>880</v>
      </c>
      <c r="G939">
        <v>13.59</v>
      </c>
      <c r="H939">
        <v>6.9900000000000004E-2</v>
      </c>
      <c r="I939">
        <v>1</v>
      </c>
      <c r="J939">
        <v>13.59</v>
      </c>
      <c r="K939">
        <v>0.95</v>
      </c>
    </row>
    <row r="940" spans="1:11" x14ac:dyDescent="0.25">
      <c r="A940" t="s">
        <v>180</v>
      </c>
      <c r="B940" t="s">
        <v>182</v>
      </c>
      <c r="C940" t="s">
        <v>183</v>
      </c>
      <c r="D940" t="s">
        <v>882</v>
      </c>
      <c r="E940" s="39">
        <v>39840</v>
      </c>
      <c r="F940" s="39" t="s">
        <v>880</v>
      </c>
      <c r="G940">
        <v>13.57</v>
      </c>
      <c r="H940">
        <v>7.0000000000000007E-2</v>
      </c>
      <c r="I940">
        <v>1</v>
      </c>
      <c r="J940">
        <v>13.57</v>
      </c>
      <c r="K940">
        <v>0.95</v>
      </c>
    </row>
    <row r="941" spans="1:11" x14ac:dyDescent="0.25">
      <c r="A941" t="s">
        <v>180</v>
      </c>
      <c r="B941" t="s">
        <v>192</v>
      </c>
      <c r="C941">
        <v>764162330</v>
      </c>
      <c r="D941" t="s">
        <v>184</v>
      </c>
      <c r="E941" s="39">
        <v>40009</v>
      </c>
      <c r="F941" s="39" t="s">
        <v>880</v>
      </c>
      <c r="G941">
        <v>13.57</v>
      </c>
      <c r="H941">
        <v>6.4799999999999996E-2</v>
      </c>
      <c r="I941">
        <v>1</v>
      </c>
      <c r="J941">
        <v>13.57</v>
      </c>
      <c r="K941">
        <v>0.88</v>
      </c>
    </row>
    <row r="942" spans="1:11" x14ac:dyDescent="0.25">
      <c r="A942" t="s">
        <v>180</v>
      </c>
      <c r="B942" t="s">
        <v>392</v>
      </c>
      <c r="C942">
        <v>764162330</v>
      </c>
      <c r="D942" t="s">
        <v>184</v>
      </c>
      <c r="E942" s="39">
        <v>39902</v>
      </c>
      <c r="F942" s="39" t="s">
        <v>880</v>
      </c>
      <c r="G942">
        <v>13.29</v>
      </c>
      <c r="H942">
        <v>7.0000000000000007E-2</v>
      </c>
      <c r="I942">
        <v>1</v>
      </c>
      <c r="J942">
        <v>13.29</v>
      </c>
      <c r="K942">
        <v>0.93</v>
      </c>
    </row>
    <row r="943" spans="1:11" x14ac:dyDescent="0.25">
      <c r="A943" t="s">
        <v>180</v>
      </c>
      <c r="B943" t="s">
        <v>398</v>
      </c>
      <c r="C943">
        <v>764162330</v>
      </c>
      <c r="D943" t="s">
        <v>184</v>
      </c>
      <c r="E943" s="39">
        <v>40106</v>
      </c>
      <c r="F943" s="39" t="s">
        <v>880</v>
      </c>
      <c r="G943">
        <v>12.57</v>
      </c>
      <c r="H943">
        <v>7.0000000000000007E-2</v>
      </c>
      <c r="I943">
        <v>1</v>
      </c>
      <c r="J943">
        <v>12.57</v>
      </c>
      <c r="K943">
        <v>0.88</v>
      </c>
    </row>
    <row r="944" spans="1:11" x14ac:dyDescent="0.25">
      <c r="A944" t="s">
        <v>180</v>
      </c>
      <c r="B944" t="s">
        <v>815</v>
      </c>
      <c r="C944">
        <v>764162330</v>
      </c>
      <c r="D944" t="s">
        <v>184</v>
      </c>
      <c r="E944" s="39">
        <v>39867</v>
      </c>
      <c r="F944" s="39" t="s">
        <v>880</v>
      </c>
      <c r="G944">
        <v>12.24</v>
      </c>
      <c r="H944">
        <v>7.0300000000000001E-2</v>
      </c>
      <c r="I944">
        <v>1</v>
      </c>
      <c r="J944">
        <v>12.24</v>
      </c>
      <c r="K944">
        <v>0.86</v>
      </c>
    </row>
    <row r="945" spans="1:11" x14ac:dyDescent="0.25">
      <c r="A945" t="s">
        <v>180</v>
      </c>
      <c r="B945" t="s">
        <v>613</v>
      </c>
      <c r="C945">
        <v>764162330</v>
      </c>
      <c r="D945" t="s">
        <v>184</v>
      </c>
      <c r="E945" s="39">
        <v>39882</v>
      </c>
      <c r="F945" s="39" t="s">
        <v>880</v>
      </c>
      <c r="G945">
        <v>11.99</v>
      </c>
      <c r="H945">
        <v>7.0099999999999996E-2</v>
      </c>
      <c r="I945">
        <v>1</v>
      </c>
      <c r="J945">
        <v>11.99</v>
      </c>
      <c r="K945">
        <v>0.84</v>
      </c>
    </row>
    <row r="946" spans="1:11" x14ac:dyDescent="0.25">
      <c r="A946" t="s">
        <v>180</v>
      </c>
      <c r="B946" t="s">
        <v>808</v>
      </c>
      <c r="C946">
        <v>764162330</v>
      </c>
      <c r="D946" t="s">
        <v>184</v>
      </c>
      <c r="E946" s="39">
        <v>40004</v>
      </c>
      <c r="F946" s="39" t="s">
        <v>880</v>
      </c>
      <c r="G946">
        <v>11.86</v>
      </c>
      <c r="H946">
        <v>6.4899999999999999E-2</v>
      </c>
      <c r="I946">
        <v>1</v>
      </c>
      <c r="J946">
        <v>11.86</v>
      </c>
      <c r="K946">
        <v>0.77</v>
      </c>
    </row>
    <row r="947" spans="1:11" x14ac:dyDescent="0.25">
      <c r="A947" t="s">
        <v>180</v>
      </c>
      <c r="B947" t="s">
        <v>621</v>
      </c>
      <c r="C947">
        <v>764162330</v>
      </c>
      <c r="D947" t="s">
        <v>184</v>
      </c>
      <c r="E947" s="39">
        <v>40163</v>
      </c>
      <c r="F947" s="39" t="s">
        <v>880</v>
      </c>
      <c r="G947">
        <v>11.75</v>
      </c>
      <c r="H947">
        <v>6.9800000000000001E-2</v>
      </c>
      <c r="I947">
        <v>1</v>
      </c>
      <c r="J947">
        <v>11.75</v>
      </c>
      <c r="K947">
        <v>0.82</v>
      </c>
    </row>
    <row r="948" spans="1:11" x14ac:dyDescent="0.25">
      <c r="A948" t="s">
        <v>180</v>
      </c>
      <c r="B948" t="s">
        <v>778</v>
      </c>
      <c r="C948">
        <v>764162330</v>
      </c>
      <c r="D948" t="s">
        <v>184</v>
      </c>
      <c r="E948" s="39">
        <v>40052</v>
      </c>
      <c r="F948" s="39" t="s">
        <v>880</v>
      </c>
      <c r="G948">
        <v>11.56</v>
      </c>
      <c r="H948">
        <v>6.4899999999999999E-2</v>
      </c>
      <c r="I948">
        <v>1</v>
      </c>
      <c r="J948">
        <v>11.56</v>
      </c>
      <c r="K948">
        <v>0.75</v>
      </c>
    </row>
    <row r="949" spans="1:11" x14ac:dyDescent="0.25">
      <c r="A949" t="s">
        <v>180</v>
      </c>
      <c r="B949" t="s">
        <v>393</v>
      </c>
      <c r="C949">
        <v>764162330</v>
      </c>
      <c r="D949" t="s">
        <v>184</v>
      </c>
      <c r="E949" s="39">
        <v>39989</v>
      </c>
      <c r="F949" s="39" t="s">
        <v>880</v>
      </c>
      <c r="G949">
        <v>11.55</v>
      </c>
      <c r="H949">
        <v>6.4899999999999999E-2</v>
      </c>
      <c r="I949">
        <v>1</v>
      </c>
      <c r="J949">
        <v>11.55</v>
      </c>
      <c r="K949">
        <v>0.75</v>
      </c>
    </row>
    <row r="950" spans="1:11" x14ac:dyDescent="0.25">
      <c r="A950" t="s">
        <v>180</v>
      </c>
      <c r="B950" t="s">
        <v>501</v>
      </c>
      <c r="C950">
        <v>764162330</v>
      </c>
      <c r="D950" t="s">
        <v>179</v>
      </c>
      <c r="E950" s="39">
        <v>39907</v>
      </c>
      <c r="F950" s="39" t="s">
        <v>880</v>
      </c>
      <c r="G950">
        <v>11.55</v>
      </c>
      <c r="H950">
        <v>7.0099999999999996E-2</v>
      </c>
      <c r="I950">
        <v>1</v>
      </c>
      <c r="J950">
        <v>11.55</v>
      </c>
      <c r="K950">
        <v>0.81</v>
      </c>
    </row>
    <row r="951" spans="1:11" x14ac:dyDescent="0.25">
      <c r="A951" t="s">
        <v>180</v>
      </c>
      <c r="B951" t="s">
        <v>466</v>
      </c>
      <c r="C951">
        <v>764162330</v>
      </c>
      <c r="D951" t="s">
        <v>184</v>
      </c>
      <c r="E951" s="39">
        <v>39981</v>
      </c>
      <c r="F951" s="39" t="s">
        <v>880</v>
      </c>
      <c r="G951">
        <v>11.53</v>
      </c>
      <c r="H951">
        <v>6.5000000000000002E-2</v>
      </c>
      <c r="I951">
        <v>2</v>
      </c>
      <c r="J951">
        <v>23.06</v>
      </c>
      <c r="K951">
        <v>1.5</v>
      </c>
    </row>
    <row r="952" spans="1:11" x14ac:dyDescent="0.25">
      <c r="A952" t="s">
        <v>180</v>
      </c>
      <c r="B952" t="s">
        <v>398</v>
      </c>
      <c r="C952">
        <v>764162330</v>
      </c>
      <c r="D952" t="s">
        <v>184</v>
      </c>
      <c r="E952" s="39">
        <v>40117</v>
      </c>
      <c r="F952" s="39" t="s">
        <v>880</v>
      </c>
      <c r="G952">
        <v>11.31</v>
      </c>
      <c r="H952">
        <v>6.9800000000000001E-2</v>
      </c>
      <c r="I952">
        <v>1</v>
      </c>
      <c r="J952">
        <v>11.31</v>
      </c>
      <c r="K952">
        <v>0.79</v>
      </c>
    </row>
    <row r="953" spans="1:11" x14ac:dyDescent="0.25">
      <c r="A953" t="s">
        <v>180</v>
      </c>
      <c r="B953" t="s">
        <v>785</v>
      </c>
      <c r="C953">
        <v>764162330</v>
      </c>
      <c r="D953" t="s">
        <v>184</v>
      </c>
      <c r="E953" s="39">
        <v>39968</v>
      </c>
      <c r="F953" s="39" t="s">
        <v>880</v>
      </c>
      <c r="G953">
        <v>11.16</v>
      </c>
      <c r="H953">
        <v>6.54E-2</v>
      </c>
      <c r="I953">
        <v>1</v>
      </c>
      <c r="J953">
        <v>11.16</v>
      </c>
      <c r="K953">
        <v>0.73</v>
      </c>
    </row>
    <row r="954" spans="1:11" x14ac:dyDescent="0.25">
      <c r="A954" t="s">
        <v>180</v>
      </c>
      <c r="B954" t="s">
        <v>468</v>
      </c>
      <c r="C954">
        <v>764162330</v>
      </c>
      <c r="D954" t="s">
        <v>184</v>
      </c>
      <c r="E954" s="39">
        <v>39829</v>
      </c>
      <c r="F954" s="39" t="s">
        <v>880</v>
      </c>
      <c r="G954">
        <v>11.04</v>
      </c>
      <c r="H954">
        <v>6.9699999999999998E-2</v>
      </c>
      <c r="I954">
        <v>1</v>
      </c>
      <c r="J954">
        <v>11.04</v>
      </c>
      <c r="K954">
        <v>0.77</v>
      </c>
    </row>
    <row r="955" spans="1:11" x14ac:dyDescent="0.25">
      <c r="A955" t="s">
        <v>180</v>
      </c>
      <c r="B955" t="s">
        <v>384</v>
      </c>
      <c r="C955">
        <v>764162330</v>
      </c>
      <c r="D955" t="s">
        <v>179</v>
      </c>
      <c r="E955" s="39">
        <v>39832</v>
      </c>
      <c r="F955" s="39" t="s">
        <v>880</v>
      </c>
      <c r="G955">
        <v>10.95</v>
      </c>
      <c r="H955">
        <v>7.0300000000000001E-2</v>
      </c>
      <c r="I955">
        <v>1</v>
      </c>
      <c r="J955">
        <v>10.95</v>
      </c>
      <c r="K955">
        <v>0.77</v>
      </c>
    </row>
    <row r="956" spans="1:11" x14ac:dyDescent="0.25">
      <c r="A956" t="s">
        <v>180</v>
      </c>
      <c r="B956" t="s">
        <v>384</v>
      </c>
      <c r="C956">
        <v>764162330</v>
      </c>
      <c r="D956" t="s">
        <v>179</v>
      </c>
      <c r="E956" s="39">
        <v>40169</v>
      </c>
      <c r="F956" s="39" t="s">
        <v>880</v>
      </c>
      <c r="G956">
        <v>10.78</v>
      </c>
      <c r="H956">
        <v>6.9599999999999995E-2</v>
      </c>
      <c r="I956">
        <v>1</v>
      </c>
      <c r="J956">
        <v>10.78</v>
      </c>
      <c r="K956">
        <v>0.75</v>
      </c>
    </row>
    <row r="957" spans="1:11" x14ac:dyDescent="0.25">
      <c r="A957" t="s">
        <v>180</v>
      </c>
      <c r="B957" t="s">
        <v>534</v>
      </c>
      <c r="C957">
        <v>764162330</v>
      </c>
      <c r="D957" t="s">
        <v>184</v>
      </c>
      <c r="E957" s="39">
        <v>39944</v>
      </c>
      <c r="F957" s="39" t="s">
        <v>880</v>
      </c>
      <c r="G957">
        <v>10.19</v>
      </c>
      <c r="H957">
        <v>6.9699999999999998E-2</v>
      </c>
      <c r="I957">
        <v>1</v>
      </c>
      <c r="J957">
        <v>10.19</v>
      </c>
      <c r="K957">
        <v>0.71</v>
      </c>
    </row>
    <row r="958" spans="1:11" x14ac:dyDescent="0.25">
      <c r="A958" t="s">
        <v>180</v>
      </c>
      <c r="B958" t="s">
        <v>545</v>
      </c>
      <c r="C958">
        <v>764162330</v>
      </c>
      <c r="D958" t="s">
        <v>179</v>
      </c>
      <c r="E958" s="39">
        <v>39833</v>
      </c>
      <c r="F958" s="39" t="s">
        <v>880</v>
      </c>
      <c r="G958">
        <v>10</v>
      </c>
      <c r="H958">
        <v>7.0000000000000007E-2</v>
      </c>
      <c r="I958">
        <v>1</v>
      </c>
      <c r="J958">
        <v>10</v>
      </c>
      <c r="K958">
        <v>0.7</v>
      </c>
    </row>
    <row r="959" spans="1:11" x14ac:dyDescent="0.25">
      <c r="A959" t="s">
        <v>180</v>
      </c>
      <c r="B959" t="s">
        <v>777</v>
      </c>
      <c r="C959">
        <v>764162330</v>
      </c>
      <c r="D959" t="s">
        <v>184</v>
      </c>
      <c r="E959" s="39">
        <v>39932</v>
      </c>
      <c r="F959" s="39" t="s">
        <v>880</v>
      </c>
      <c r="G959">
        <v>9.9499999999999993</v>
      </c>
      <c r="H959">
        <v>7.0400000000000004E-2</v>
      </c>
      <c r="I959">
        <v>1</v>
      </c>
      <c r="J959">
        <v>9.9499999999999993</v>
      </c>
      <c r="K959">
        <v>0.7</v>
      </c>
    </row>
    <row r="960" spans="1:11" x14ac:dyDescent="0.25">
      <c r="A960" t="s">
        <v>180</v>
      </c>
      <c r="B960" t="s">
        <v>384</v>
      </c>
      <c r="C960">
        <v>764162330</v>
      </c>
      <c r="D960" t="s">
        <v>179</v>
      </c>
      <c r="E960" s="39">
        <v>40152</v>
      </c>
      <c r="F960" s="39" t="s">
        <v>880</v>
      </c>
      <c r="G960">
        <v>9.7200000000000006</v>
      </c>
      <c r="H960">
        <v>7.0000000000000007E-2</v>
      </c>
      <c r="I960">
        <v>1</v>
      </c>
      <c r="J960">
        <v>9.7200000000000006</v>
      </c>
      <c r="K960">
        <v>0.68</v>
      </c>
    </row>
    <row r="961" spans="1:11" x14ac:dyDescent="0.25">
      <c r="A961" t="s">
        <v>180</v>
      </c>
      <c r="B961" t="s">
        <v>394</v>
      </c>
      <c r="C961">
        <v>764162330</v>
      </c>
      <c r="D961" t="s">
        <v>179</v>
      </c>
      <c r="E961" s="39">
        <v>39923</v>
      </c>
      <c r="F961" s="39" t="s">
        <v>880</v>
      </c>
      <c r="G961">
        <v>9.0500000000000007</v>
      </c>
      <c r="H961">
        <v>6.9599999999999995E-2</v>
      </c>
      <c r="I961">
        <v>1</v>
      </c>
      <c r="J961">
        <v>9.0500000000000007</v>
      </c>
      <c r="K961">
        <v>0.63</v>
      </c>
    </row>
    <row r="962" spans="1:11" x14ac:dyDescent="0.25">
      <c r="A962" t="s">
        <v>180</v>
      </c>
      <c r="B962" t="s">
        <v>501</v>
      </c>
      <c r="C962">
        <v>764162330</v>
      </c>
      <c r="D962" t="s">
        <v>179</v>
      </c>
      <c r="E962" s="39">
        <v>39838</v>
      </c>
      <c r="F962" s="39" t="s">
        <v>880</v>
      </c>
      <c r="G962">
        <v>9.0399999999999991</v>
      </c>
      <c r="H962">
        <v>6.9699999999999998E-2</v>
      </c>
      <c r="I962">
        <v>1</v>
      </c>
      <c r="J962">
        <v>9.0399999999999991</v>
      </c>
      <c r="K962">
        <v>0.63</v>
      </c>
    </row>
    <row r="963" spans="1:11" x14ac:dyDescent="0.25">
      <c r="A963" t="s">
        <v>180</v>
      </c>
      <c r="B963" t="s">
        <v>522</v>
      </c>
      <c r="C963">
        <v>764162330</v>
      </c>
      <c r="D963" t="s">
        <v>184</v>
      </c>
      <c r="E963" s="39">
        <v>40176</v>
      </c>
      <c r="F963" s="39" t="s">
        <v>880</v>
      </c>
      <c r="G963">
        <v>7.5</v>
      </c>
      <c r="H963">
        <v>7.0699999999999999E-2</v>
      </c>
      <c r="I963">
        <v>1</v>
      </c>
      <c r="J963">
        <v>7.5</v>
      </c>
      <c r="K963">
        <v>0.53</v>
      </c>
    </row>
    <row r="964" spans="1:11" x14ac:dyDescent="0.25">
      <c r="A964" t="s">
        <v>180</v>
      </c>
      <c r="B964" t="s">
        <v>404</v>
      </c>
      <c r="C964">
        <v>764162330</v>
      </c>
      <c r="D964" t="s">
        <v>882</v>
      </c>
      <c r="E964" s="39">
        <v>39887</v>
      </c>
      <c r="F964" s="39" t="s">
        <v>880</v>
      </c>
      <c r="G964">
        <v>7.49</v>
      </c>
      <c r="H964">
        <v>6.9400000000000003E-2</v>
      </c>
      <c r="I964">
        <v>1</v>
      </c>
      <c r="J964">
        <v>7.49</v>
      </c>
      <c r="K964">
        <v>0.52</v>
      </c>
    </row>
    <row r="965" spans="1:11" x14ac:dyDescent="0.25">
      <c r="A965" t="s">
        <v>180</v>
      </c>
      <c r="B965" t="s">
        <v>545</v>
      </c>
      <c r="C965">
        <v>764162330</v>
      </c>
      <c r="D965" t="s">
        <v>179</v>
      </c>
      <c r="E965" s="39">
        <v>39890</v>
      </c>
      <c r="F965" s="39" t="s">
        <v>880</v>
      </c>
      <c r="G965">
        <v>6.99</v>
      </c>
      <c r="H965">
        <v>7.0099999999999996E-2</v>
      </c>
      <c r="I965">
        <v>1</v>
      </c>
      <c r="J965">
        <v>6.99</v>
      </c>
      <c r="K965">
        <v>0.49</v>
      </c>
    </row>
    <row r="966" spans="1:11" x14ac:dyDescent="0.25">
      <c r="A966" t="s">
        <v>180</v>
      </c>
      <c r="B966" t="s">
        <v>629</v>
      </c>
      <c r="C966">
        <v>764162330</v>
      </c>
      <c r="D966" t="s">
        <v>179</v>
      </c>
      <c r="E966" s="39">
        <v>40091</v>
      </c>
      <c r="F966" s="39" t="s">
        <v>880</v>
      </c>
      <c r="G966">
        <v>6.73</v>
      </c>
      <c r="H966">
        <v>6.9800000000000001E-2</v>
      </c>
      <c r="I966">
        <v>1</v>
      </c>
      <c r="J966">
        <v>6.73</v>
      </c>
      <c r="K966">
        <v>0.47</v>
      </c>
    </row>
    <row r="967" spans="1:11" x14ac:dyDescent="0.25">
      <c r="A967" t="s">
        <v>180</v>
      </c>
      <c r="B967" t="s">
        <v>763</v>
      </c>
      <c r="C967">
        <v>764162330</v>
      </c>
      <c r="D967" t="s">
        <v>179</v>
      </c>
      <c r="E967" s="39">
        <v>39833</v>
      </c>
      <c r="F967" s="39" t="s">
        <v>880</v>
      </c>
      <c r="G967">
        <v>5.78</v>
      </c>
      <c r="H967">
        <v>6.9199999999999998E-2</v>
      </c>
      <c r="I967">
        <v>1</v>
      </c>
      <c r="J967">
        <v>5.78</v>
      </c>
      <c r="K967">
        <v>0.4</v>
      </c>
    </row>
    <row r="968" spans="1:11" x14ac:dyDescent="0.25">
      <c r="A968" t="s">
        <v>180</v>
      </c>
      <c r="B968" t="s">
        <v>384</v>
      </c>
      <c r="C968">
        <v>764162330</v>
      </c>
      <c r="D968" t="s">
        <v>882</v>
      </c>
      <c r="E968" s="39">
        <v>39906</v>
      </c>
      <c r="F968" s="39" t="s">
        <v>880</v>
      </c>
      <c r="G968">
        <v>4.9800000000000004</v>
      </c>
      <c r="H968">
        <v>7.0300000000000001E-2</v>
      </c>
      <c r="I968">
        <v>1</v>
      </c>
      <c r="J968">
        <v>4.9800000000000004</v>
      </c>
      <c r="K968">
        <v>0.35</v>
      </c>
    </row>
    <row r="969" spans="1:11" x14ac:dyDescent="0.25">
      <c r="A969" t="s">
        <v>180</v>
      </c>
      <c r="B969" t="s">
        <v>550</v>
      </c>
      <c r="C969">
        <v>764162330</v>
      </c>
      <c r="D969" t="s">
        <v>184</v>
      </c>
      <c r="E969" s="39">
        <v>40158</v>
      </c>
      <c r="F969" s="39" t="s">
        <v>880</v>
      </c>
      <c r="G969">
        <v>4.95</v>
      </c>
      <c r="H969">
        <v>7.0699999999999999E-2</v>
      </c>
      <c r="I969">
        <v>1</v>
      </c>
      <c r="J969">
        <v>4.95</v>
      </c>
      <c r="K969">
        <v>0.35</v>
      </c>
    </row>
    <row r="970" spans="1:11" x14ac:dyDescent="0.25">
      <c r="A970" t="s">
        <v>180</v>
      </c>
      <c r="B970" t="s">
        <v>565</v>
      </c>
      <c r="C970">
        <v>764162330</v>
      </c>
      <c r="D970" t="s">
        <v>184</v>
      </c>
      <c r="E970" s="39">
        <v>40157</v>
      </c>
      <c r="F970" s="39" t="s">
        <v>880</v>
      </c>
      <c r="G970">
        <v>4.95</v>
      </c>
      <c r="H970">
        <v>7.0699999999999999E-2</v>
      </c>
      <c r="I970">
        <v>1</v>
      </c>
      <c r="J970">
        <v>4.95</v>
      </c>
      <c r="K970">
        <v>0.35</v>
      </c>
    </row>
    <row r="971" spans="1:11" x14ac:dyDescent="0.25">
      <c r="A971" t="s">
        <v>180</v>
      </c>
      <c r="B971" t="s">
        <v>384</v>
      </c>
      <c r="C971">
        <v>764162330</v>
      </c>
      <c r="D971" t="s">
        <v>882</v>
      </c>
      <c r="E971" s="39">
        <v>39922</v>
      </c>
      <c r="F971" s="39" t="s">
        <v>880</v>
      </c>
      <c r="G971">
        <v>4.41</v>
      </c>
      <c r="H971">
        <v>7.0300000000000001E-2</v>
      </c>
      <c r="I971">
        <v>1</v>
      </c>
      <c r="J971">
        <v>4.41</v>
      </c>
      <c r="K971">
        <v>0.31</v>
      </c>
    </row>
    <row r="972" spans="1:11" x14ac:dyDescent="0.25">
      <c r="A972" t="s">
        <v>180</v>
      </c>
      <c r="B972" t="s">
        <v>278</v>
      </c>
      <c r="C972">
        <v>764162330</v>
      </c>
      <c r="D972" t="s">
        <v>179</v>
      </c>
      <c r="E972" s="39">
        <v>39980</v>
      </c>
      <c r="F972" s="39" t="s">
        <v>880</v>
      </c>
      <c r="G972">
        <v>4.24</v>
      </c>
      <c r="H972">
        <v>6.6000000000000003E-2</v>
      </c>
      <c r="I972">
        <v>1</v>
      </c>
      <c r="J972">
        <v>4.24</v>
      </c>
      <c r="K972">
        <v>0.28000000000000003</v>
      </c>
    </row>
    <row r="973" spans="1:11" x14ac:dyDescent="0.25">
      <c r="A973" t="s">
        <v>180</v>
      </c>
      <c r="B973" t="s">
        <v>407</v>
      </c>
      <c r="C973">
        <v>764162330</v>
      </c>
      <c r="D973" t="s">
        <v>882</v>
      </c>
      <c r="E973" s="39">
        <v>40105</v>
      </c>
      <c r="F973" s="39" t="s">
        <v>880</v>
      </c>
      <c r="G973">
        <v>4</v>
      </c>
      <c r="H973">
        <v>7.0000000000000007E-2</v>
      </c>
      <c r="I973">
        <v>1</v>
      </c>
      <c r="J973">
        <v>4</v>
      </c>
      <c r="K973">
        <v>0.28000000000000003</v>
      </c>
    </row>
    <row r="974" spans="1:11" x14ac:dyDescent="0.25">
      <c r="A974" t="s">
        <v>180</v>
      </c>
      <c r="B974" t="s">
        <v>855</v>
      </c>
      <c r="C974">
        <v>764162330</v>
      </c>
      <c r="D974" t="s">
        <v>179</v>
      </c>
      <c r="E974" s="39">
        <v>40094</v>
      </c>
      <c r="F974" s="39" t="s">
        <v>880</v>
      </c>
      <c r="G974">
        <v>4</v>
      </c>
      <c r="H974">
        <v>7.0000000000000007E-2</v>
      </c>
      <c r="I974">
        <v>1</v>
      </c>
      <c r="J974">
        <v>4</v>
      </c>
      <c r="K974">
        <v>0.28000000000000003</v>
      </c>
    </row>
    <row r="975" spans="1:11" x14ac:dyDescent="0.25">
      <c r="A975" t="s">
        <v>180</v>
      </c>
      <c r="B975" t="s">
        <v>788</v>
      </c>
      <c r="C975">
        <v>764162330</v>
      </c>
      <c r="D975" t="s">
        <v>179</v>
      </c>
      <c r="E975" s="39">
        <v>39874</v>
      </c>
      <c r="F975" s="39" t="s">
        <v>880</v>
      </c>
      <c r="G975">
        <v>3.89</v>
      </c>
      <c r="H975">
        <v>6.9400000000000003E-2</v>
      </c>
      <c r="I975">
        <v>1</v>
      </c>
      <c r="J975">
        <v>3.89</v>
      </c>
      <c r="K975">
        <v>0.27</v>
      </c>
    </row>
    <row r="976" spans="1:11" x14ac:dyDescent="0.25">
      <c r="A976" t="s">
        <v>180</v>
      </c>
      <c r="B976" t="s">
        <v>335</v>
      </c>
      <c r="C976">
        <v>764162330</v>
      </c>
      <c r="D976" t="s">
        <v>179</v>
      </c>
      <c r="E976" s="39">
        <v>40036</v>
      </c>
      <c r="F976" s="39" t="s">
        <v>880</v>
      </c>
      <c r="G976">
        <v>3.86</v>
      </c>
      <c r="H976">
        <v>6.4799999999999996E-2</v>
      </c>
      <c r="I976">
        <v>1</v>
      </c>
      <c r="J976">
        <v>3.86</v>
      </c>
      <c r="K976">
        <v>0.25</v>
      </c>
    </row>
    <row r="977" spans="1:11" x14ac:dyDescent="0.25">
      <c r="A977" t="s">
        <v>180</v>
      </c>
      <c r="B977" t="s">
        <v>546</v>
      </c>
      <c r="C977">
        <v>764162330</v>
      </c>
      <c r="D977" t="s">
        <v>184</v>
      </c>
      <c r="E977" s="39">
        <v>40158</v>
      </c>
      <c r="F977" s="39" t="s">
        <v>880</v>
      </c>
      <c r="G977">
        <v>3.6</v>
      </c>
      <c r="H977">
        <v>6.9400000000000003E-2</v>
      </c>
      <c r="I977">
        <v>2</v>
      </c>
      <c r="J977">
        <v>7.2</v>
      </c>
      <c r="K977">
        <v>0.5</v>
      </c>
    </row>
    <row r="978" spans="1:11" x14ac:dyDescent="0.25">
      <c r="A978" t="s">
        <v>180</v>
      </c>
      <c r="B978" t="s">
        <v>562</v>
      </c>
      <c r="C978">
        <v>764162330</v>
      </c>
      <c r="D978" t="s">
        <v>184</v>
      </c>
      <c r="E978" s="39">
        <v>40158</v>
      </c>
      <c r="F978" s="39" t="s">
        <v>880</v>
      </c>
      <c r="G978">
        <v>3.6</v>
      </c>
      <c r="H978">
        <v>6.9400000000000003E-2</v>
      </c>
      <c r="I978">
        <v>2</v>
      </c>
      <c r="J978">
        <v>7.2</v>
      </c>
      <c r="K978">
        <v>0.5</v>
      </c>
    </row>
    <row r="979" spans="1:11" x14ac:dyDescent="0.25">
      <c r="A979" t="s">
        <v>180</v>
      </c>
      <c r="B979" t="s">
        <v>785</v>
      </c>
      <c r="C979">
        <v>764162330</v>
      </c>
      <c r="D979" t="s">
        <v>179</v>
      </c>
      <c r="E979" s="39">
        <v>40051</v>
      </c>
      <c r="F979" s="39" t="s">
        <v>880</v>
      </c>
      <c r="G979">
        <v>3</v>
      </c>
      <c r="H979">
        <v>6.6699999999999995E-2</v>
      </c>
      <c r="I979">
        <v>1</v>
      </c>
      <c r="J979">
        <v>3</v>
      </c>
      <c r="K979">
        <v>0.2</v>
      </c>
    </row>
    <row r="980" spans="1:11" x14ac:dyDescent="0.25">
      <c r="A980" t="s">
        <v>180</v>
      </c>
      <c r="B980" t="s">
        <v>622</v>
      </c>
      <c r="C980">
        <v>764162330</v>
      </c>
      <c r="D980" t="s">
        <v>179</v>
      </c>
      <c r="E980" s="39">
        <v>40165</v>
      </c>
      <c r="F980" s="39" t="s">
        <v>880</v>
      </c>
      <c r="G980">
        <v>2.33</v>
      </c>
      <c r="H980">
        <v>6.8699999999999997E-2</v>
      </c>
      <c r="I980">
        <v>1</v>
      </c>
      <c r="J980">
        <v>2.33</v>
      </c>
      <c r="K980">
        <v>0.16</v>
      </c>
    </row>
    <row r="981" spans="1:11" x14ac:dyDescent="0.25">
      <c r="A981" t="s">
        <v>180</v>
      </c>
      <c r="B981" t="s">
        <v>384</v>
      </c>
      <c r="C981">
        <v>764162330</v>
      </c>
      <c r="D981" t="s">
        <v>179</v>
      </c>
      <c r="E981" s="39">
        <v>39940</v>
      </c>
      <c r="F981" s="39" t="s">
        <v>880</v>
      </c>
      <c r="G981">
        <v>0.88</v>
      </c>
      <c r="H981">
        <v>6.8199999999999997E-2</v>
      </c>
      <c r="I981">
        <v>1</v>
      </c>
      <c r="J981">
        <v>0.88</v>
      </c>
      <c r="K981">
        <v>0.06</v>
      </c>
    </row>
    <row r="982" spans="1:11" x14ac:dyDescent="0.25">
      <c r="A982" t="s">
        <v>180</v>
      </c>
      <c r="B982" t="s">
        <v>628</v>
      </c>
      <c r="C982">
        <v>764162330</v>
      </c>
      <c r="D982" t="s">
        <v>179</v>
      </c>
      <c r="E982" s="39">
        <v>40014</v>
      </c>
      <c r="F982" s="39" t="s">
        <v>880</v>
      </c>
      <c r="G982">
        <v>0.49</v>
      </c>
      <c r="H982">
        <v>6.1199999999999997E-2</v>
      </c>
      <c r="I982">
        <v>1</v>
      </c>
      <c r="J982">
        <v>0.49</v>
      </c>
      <c r="K982">
        <v>0.03</v>
      </c>
    </row>
    <row r="983" spans="1:11" x14ac:dyDescent="0.25">
      <c r="A983" t="s">
        <v>180</v>
      </c>
      <c r="B983" t="s">
        <v>628</v>
      </c>
      <c r="C983">
        <v>764162330</v>
      </c>
      <c r="D983" t="s">
        <v>179</v>
      </c>
      <c r="E983" s="39">
        <v>40014</v>
      </c>
      <c r="F983" s="39" t="s">
        <v>880</v>
      </c>
      <c r="G983">
        <v>0.15</v>
      </c>
      <c r="H983">
        <v>6.6699999999999995E-2</v>
      </c>
      <c r="I983">
        <v>1</v>
      </c>
      <c r="J983">
        <v>0.15</v>
      </c>
      <c r="K983">
        <v>0.01</v>
      </c>
    </row>
    <row r="984" spans="1:11" x14ac:dyDescent="0.25">
      <c r="A984" t="s">
        <v>279</v>
      </c>
      <c r="B984" t="s">
        <v>498</v>
      </c>
      <c r="C984">
        <v>764162330</v>
      </c>
      <c r="D984" t="s">
        <v>179</v>
      </c>
      <c r="E984" s="39">
        <v>40161</v>
      </c>
      <c r="F984" s="39" t="s">
        <v>881</v>
      </c>
      <c r="G984">
        <v>18.63</v>
      </c>
      <c r="H984">
        <v>6.9800000000000001E-2</v>
      </c>
      <c r="I984">
        <v>2</v>
      </c>
      <c r="J984">
        <v>37.26</v>
      </c>
      <c r="K984">
        <v>2.6</v>
      </c>
    </row>
    <row r="985" spans="1:11" x14ac:dyDescent="0.25">
      <c r="A985" t="s">
        <v>279</v>
      </c>
      <c r="B985" t="s">
        <v>280</v>
      </c>
      <c r="C985">
        <v>764162330</v>
      </c>
      <c r="D985" t="s">
        <v>179</v>
      </c>
      <c r="E985" s="39">
        <v>40018</v>
      </c>
      <c r="F985" s="39" t="s">
        <v>878</v>
      </c>
      <c r="G985">
        <v>2.58</v>
      </c>
      <c r="H985">
        <v>6.59E-2</v>
      </c>
      <c r="I985">
        <v>1</v>
      </c>
      <c r="J985">
        <v>2.58</v>
      </c>
      <c r="K985">
        <v>0.17</v>
      </c>
    </row>
    <row r="986" spans="1:11" x14ac:dyDescent="0.25">
      <c r="A986" t="s">
        <v>250</v>
      </c>
      <c r="B986" t="s">
        <v>574</v>
      </c>
      <c r="C986">
        <v>764162330</v>
      </c>
      <c r="D986" t="s">
        <v>179</v>
      </c>
      <c r="E986" s="39">
        <v>40046</v>
      </c>
      <c r="F986" s="39" t="s">
        <v>879</v>
      </c>
      <c r="G986">
        <v>30.35</v>
      </c>
      <c r="H986">
        <v>6.4899999999999999E-2</v>
      </c>
      <c r="I986">
        <v>1</v>
      </c>
      <c r="J986">
        <v>30.35</v>
      </c>
      <c r="K986">
        <v>1.97</v>
      </c>
    </row>
    <row r="987" spans="1:11" x14ac:dyDescent="0.25">
      <c r="A987" t="s">
        <v>250</v>
      </c>
      <c r="B987" t="s">
        <v>604</v>
      </c>
      <c r="C987">
        <v>764162330</v>
      </c>
      <c r="D987" t="s">
        <v>184</v>
      </c>
      <c r="E987" s="39">
        <v>40023</v>
      </c>
      <c r="F987" s="39" t="s">
        <v>879</v>
      </c>
      <c r="G987">
        <v>27.99</v>
      </c>
      <c r="H987">
        <v>6.5000000000000002E-2</v>
      </c>
      <c r="I987">
        <v>1</v>
      </c>
      <c r="J987">
        <v>27.99</v>
      </c>
      <c r="K987">
        <v>1.82</v>
      </c>
    </row>
    <row r="988" spans="1:11" x14ac:dyDescent="0.25">
      <c r="A988" t="s">
        <v>250</v>
      </c>
      <c r="B988" t="s">
        <v>364</v>
      </c>
      <c r="C988">
        <v>764162330</v>
      </c>
      <c r="D988" t="s">
        <v>184</v>
      </c>
      <c r="E988" s="39">
        <v>40118</v>
      </c>
      <c r="F988" s="39" t="s">
        <v>879</v>
      </c>
      <c r="G988">
        <v>22.49</v>
      </c>
      <c r="H988">
        <v>6.4899999999999999E-2</v>
      </c>
      <c r="I988">
        <v>1</v>
      </c>
      <c r="J988">
        <v>22.49</v>
      </c>
      <c r="K988">
        <v>1.46</v>
      </c>
    </row>
    <row r="989" spans="1:11" x14ac:dyDescent="0.25">
      <c r="A989" t="s">
        <v>250</v>
      </c>
      <c r="B989" t="s">
        <v>365</v>
      </c>
      <c r="C989">
        <v>764162330</v>
      </c>
      <c r="D989" t="s">
        <v>184</v>
      </c>
      <c r="E989" s="39">
        <v>40118</v>
      </c>
      <c r="F989" s="39" t="s">
        <v>879</v>
      </c>
      <c r="G989">
        <v>22.49</v>
      </c>
      <c r="H989">
        <v>6.4899999999999999E-2</v>
      </c>
      <c r="I989">
        <v>1</v>
      </c>
      <c r="J989">
        <v>22.49</v>
      </c>
      <c r="K989">
        <v>1.46</v>
      </c>
    </row>
    <row r="990" spans="1:11" x14ac:dyDescent="0.25">
      <c r="A990" t="s">
        <v>250</v>
      </c>
      <c r="B990" t="s">
        <v>792</v>
      </c>
      <c r="C990">
        <v>764162330</v>
      </c>
      <c r="D990" t="s">
        <v>184</v>
      </c>
      <c r="E990" s="39">
        <v>40107</v>
      </c>
      <c r="F990" s="39" t="s">
        <v>879</v>
      </c>
      <c r="G990">
        <v>9.98</v>
      </c>
      <c r="H990">
        <v>7.0099999999999996E-2</v>
      </c>
      <c r="I990">
        <v>1</v>
      </c>
      <c r="J990">
        <v>9.98</v>
      </c>
      <c r="K990">
        <v>0.7</v>
      </c>
    </row>
    <row r="991" spans="1:11" x14ac:dyDescent="0.25">
      <c r="A991" t="s">
        <v>250</v>
      </c>
      <c r="B991" t="s">
        <v>868</v>
      </c>
      <c r="C991">
        <v>764162330</v>
      </c>
      <c r="D991" t="s">
        <v>184</v>
      </c>
      <c r="E991" s="39">
        <v>39857</v>
      </c>
      <c r="F991" s="39" t="s">
        <v>879</v>
      </c>
      <c r="G991">
        <v>9.49</v>
      </c>
      <c r="H991">
        <v>6.9500000000000006E-2</v>
      </c>
      <c r="I991">
        <v>1</v>
      </c>
      <c r="J991">
        <v>9.49</v>
      </c>
      <c r="K991">
        <v>0.66</v>
      </c>
    </row>
    <row r="992" spans="1:11" x14ac:dyDescent="0.25">
      <c r="A992" t="s">
        <v>250</v>
      </c>
      <c r="B992" t="s">
        <v>835</v>
      </c>
      <c r="C992">
        <v>764162330</v>
      </c>
      <c r="D992" t="s">
        <v>882</v>
      </c>
      <c r="E992" s="39">
        <v>39891</v>
      </c>
      <c r="F992" s="39" t="s">
        <v>879</v>
      </c>
      <c r="G992">
        <v>8.99</v>
      </c>
      <c r="H992">
        <v>7.0099999999999996E-2</v>
      </c>
      <c r="I992">
        <v>1</v>
      </c>
      <c r="J992">
        <v>8.99</v>
      </c>
      <c r="K992">
        <v>0.63</v>
      </c>
    </row>
    <row r="993" spans="1:11" x14ac:dyDescent="0.25">
      <c r="A993" t="s">
        <v>250</v>
      </c>
      <c r="B993" t="s">
        <v>781</v>
      </c>
      <c r="C993">
        <v>764162330</v>
      </c>
      <c r="D993" t="s">
        <v>179</v>
      </c>
      <c r="E993" s="39">
        <v>40150</v>
      </c>
      <c r="F993" s="39" t="s">
        <v>879</v>
      </c>
      <c r="G993">
        <v>4.22</v>
      </c>
      <c r="H993">
        <v>7.1099999999999997E-2</v>
      </c>
      <c r="I993">
        <v>1</v>
      </c>
      <c r="J993">
        <v>4.22</v>
      </c>
      <c r="K993">
        <v>0.3</v>
      </c>
    </row>
    <row r="994" spans="1:11" x14ac:dyDescent="0.25">
      <c r="A994" t="s">
        <v>250</v>
      </c>
      <c r="B994" t="s">
        <v>339</v>
      </c>
      <c r="C994">
        <v>764162330</v>
      </c>
      <c r="D994" t="s">
        <v>179</v>
      </c>
      <c r="E994" s="39">
        <v>39907</v>
      </c>
      <c r="F994" s="39" t="s">
        <v>881</v>
      </c>
      <c r="G994">
        <v>24.35</v>
      </c>
      <c r="H994">
        <v>6.9800000000000001E-2</v>
      </c>
      <c r="I994">
        <v>1</v>
      </c>
      <c r="J994">
        <v>24.35</v>
      </c>
      <c r="K994">
        <v>1.7</v>
      </c>
    </row>
    <row r="995" spans="1:11" x14ac:dyDescent="0.25">
      <c r="A995" t="s">
        <v>250</v>
      </c>
      <c r="B995" t="s">
        <v>691</v>
      </c>
      <c r="C995">
        <v>764162330</v>
      </c>
      <c r="D995" t="s">
        <v>184</v>
      </c>
      <c r="E995" s="39">
        <v>40170</v>
      </c>
      <c r="F995" s="39" t="s">
        <v>881</v>
      </c>
      <c r="G995">
        <v>17.989999999999998</v>
      </c>
      <c r="H995">
        <v>7.0000000000000007E-2</v>
      </c>
      <c r="I995">
        <v>1</v>
      </c>
      <c r="J995">
        <v>17.989999999999998</v>
      </c>
      <c r="K995">
        <v>1.26</v>
      </c>
    </row>
    <row r="996" spans="1:11" x14ac:dyDescent="0.25">
      <c r="A996" t="s">
        <v>250</v>
      </c>
      <c r="B996" t="s">
        <v>662</v>
      </c>
      <c r="C996">
        <v>764162330</v>
      </c>
      <c r="D996" t="s">
        <v>179</v>
      </c>
      <c r="E996" s="39">
        <v>39833</v>
      </c>
      <c r="F996" s="39" t="s">
        <v>881</v>
      </c>
      <c r="G996">
        <v>13.28</v>
      </c>
      <c r="H996">
        <v>7.0000000000000007E-2</v>
      </c>
      <c r="I996">
        <v>1</v>
      </c>
      <c r="J996">
        <v>13.28</v>
      </c>
      <c r="K996">
        <v>0.93</v>
      </c>
    </row>
    <row r="997" spans="1:11" x14ac:dyDescent="0.25">
      <c r="A997" t="s">
        <v>250</v>
      </c>
      <c r="B997" t="s">
        <v>823</v>
      </c>
      <c r="C997">
        <v>764162330</v>
      </c>
      <c r="D997" t="s">
        <v>179</v>
      </c>
      <c r="E997" s="39">
        <v>40174</v>
      </c>
      <c r="F997" s="39" t="s">
        <v>881</v>
      </c>
      <c r="G997">
        <v>8.9700000000000006</v>
      </c>
      <c r="H997">
        <v>7.0199999999999999E-2</v>
      </c>
      <c r="I997">
        <v>1</v>
      </c>
      <c r="J997">
        <v>8.9700000000000006</v>
      </c>
      <c r="K997">
        <v>0.63</v>
      </c>
    </row>
    <row r="998" spans="1:11" x14ac:dyDescent="0.25">
      <c r="A998" t="s">
        <v>250</v>
      </c>
      <c r="B998" t="s">
        <v>696</v>
      </c>
      <c r="C998">
        <v>764162330</v>
      </c>
      <c r="D998" t="s">
        <v>184</v>
      </c>
      <c r="E998" s="39">
        <v>39891</v>
      </c>
      <c r="F998" s="39" t="s">
        <v>881</v>
      </c>
      <c r="G998">
        <v>7.49</v>
      </c>
      <c r="H998">
        <v>6.9400000000000003E-2</v>
      </c>
      <c r="I998">
        <v>1</v>
      </c>
      <c r="J998">
        <v>7.49</v>
      </c>
      <c r="K998">
        <v>0.52</v>
      </c>
    </row>
    <row r="999" spans="1:11" x14ac:dyDescent="0.25">
      <c r="A999" t="s">
        <v>250</v>
      </c>
      <c r="B999" t="s">
        <v>290</v>
      </c>
      <c r="C999">
        <v>764162330</v>
      </c>
      <c r="D999" t="s">
        <v>184</v>
      </c>
      <c r="E999" s="39">
        <v>39853</v>
      </c>
      <c r="F999" s="39" t="s">
        <v>878</v>
      </c>
      <c r="G999">
        <v>109.99</v>
      </c>
      <c r="H999">
        <v>7.0000000000000007E-2</v>
      </c>
      <c r="I999">
        <v>1</v>
      </c>
      <c r="J999">
        <v>109.99</v>
      </c>
      <c r="K999">
        <v>7.7</v>
      </c>
    </row>
    <row r="1000" spans="1:11" x14ac:dyDescent="0.25">
      <c r="A1000" t="s">
        <v>250</v>
      </c>
      <c r="B1000" t="s">
        <v>841</v>
      </c>
      <c r="C1000">
        <v>764162330</v>
      </c>
      <c r="D1000" t="s">
        <v>184</v>
      </c>
      <c r="E1000" s="39">
        <v>40123</v>
      </c>
      <c r="F1000" s="39" t="s">
        <v>878</v>
      </c>
      <c r="G1000">
        <v>19.989999999999998</v>
      </c>
      <c r="H1000">
        <v>6.5000000000000002E-2</v>
      </c>
      <c r="I1000">
        <v>1</v>
      </c>
      <c r="J1000">
        <v>19.989999999999998</v>
      </c>
      <c r="K1000">
        <v>1.3</v>
      </c>
    </row>
    <row r="1001" spans="1:11" x14ac:dyDescent="0.25">
      <c r="A1001" t="s">
        <v>250</v>
      </c>
      <c r="B1001" t="s">
        <v>254</v>
      </c>
      <c r="C1001">
        <v>764162330</v>
      </c>
      <c r="D1001" t="s">
        <v>184</v>
      </c>
      <c r="E1001" s="39">
        <v>40054</v>
      </c>
      <c r="F1001" s="39" t="s">
        <v>878</v>
      </c>
      <c r="G1001">
        <v>19.98</v>
      </c>
      <c r="H1001">
        <v>6.5100000000000005E-2</v>
      </c>
      <c r="I1001">
        <v>1</v>
      </c>
      <c r="J1001">
        <v>19.98</v>
      </c>
      <c r="K1001">
        <v>1.3</v>
      </c>
    </row>
    <row r="1002" spans="1:11" x14ac:dyDescent="0.25">
      <c r="A1002" t="s">
        <v>250</v>
      </c>
      <c r="B1002" t="s">
        <v>255</v>
      </c>
      <c r="C1002">
        <v>764162330</v>
      </c>
      <c r="D1002" t="s">
        <v>184</v>
      </c>
      <c r="E1002" s="39">
        <v>40054</v>
      </c>
      <c r="F1002" s="39" t="s">
        <v>878</v>
      </c>
      <c r="G1002">
        <v>19.95</v>
      </c>
      <c r="H1002">
        <v>6.5199999999999994E-2</v>
      </c>
      <c r="I1002">
        <v>1</v>
      </c>
      <c r="J1002">
        <v>19.95</v>
      </c>
      <c r="K1002">
        <v>1.3</v>
      </c>
    </row>
    <row r="1003" spans="1:11" x14ac:dyDescent="0.25">
      <c r="A1003" t="s">
        <v>250</v>
      </c>
      <c r="B1003" t="s">
        <v>354</v>
      </c>
      <c r="C1003">
        <v>764162330</v>
      </c>
      <c r="D1003" t="s">
        <v>882</v>
      </c>
      <c r="E1003" s="39">
        <v>40001</v>
      </c>
      <c r="F1003" s="39" t="s">
        <v>878</v>
      </c>
      <c r="G1003">
        <v>12.99</v>
      </c>
      <c r="H1003">
        <v>6.4699999999999994E-2</v>
      </c>
      <c r="I1003">
        <v>1</v>
      </c>
      <c r="J1003">
        <v>12.99</v>
      </c>
      <c r="K1003">
        <v>0.84</v>
      </c>
    </row>
    <row r="1004" spans="1:11" x14ac:dyDescent="0.25">
      <c r="A1004" t="s">
        <v>250</v>
      </c>
      <c r="B1004" t="s">
        <v>703</v>
      </c>
      <c r="C1004">
        <v>764162330</v>
      </c>
      <c r="D1004" t="s">
        <v>184</v>
      </c>
      <c r="E1004" s="39">
        <v>39880</v>
      </c>
      <c r="F1004" s="39" t="s">
        <v>878</v>
      </c>
      <c r="G1004">
        <v>12.99</v>
      </c>
      <c r="H1004">
        <v>7.0099999999999996E-2</v>
      </c>
      <c r="I1004">
        <v>1</v>
      </c>
      <c r="J1004">
        <v>12.99</v>
      </c>
      <c r="K1004">
        <v>0.91</v>
      </c>
    </row>
    <row r="1005" spans="1:11" x14ac:dyDescent="0.25">
      <c r="A1005" t="s">
        <v>250</v>
      </c>
      <c r="B1005" t="s">
        <v>356</v>
      </c>
      <c r="C1005">
        <v>764162330</v>
      </c>
      <c r="D1005" t="s">
        <v>184</v>
      </c>
      <c r="E1005" s="39">
        <v>39891</v>
      </c>
      <c r="F1005" s="39" t="s">
        <v>878</v>
      </c>
      <c r="G1005">
        <v>10.49</v>
      </c>
      <c r="H1005">
        <v>6.9599999999999995E-2</v>
      </c>
      <c r="I1005">
        <v>1</v>
      </c>
      <c r="J1005">
        <v>10.49</v>
      </c>
      <c r="K1005">
        <v>0.73</v>
      </c>
    </row>
    <row r="1006" spans="1:11" x14ac:dyDescent="0.25">
      <c r="A1006" t="s">
        <v>250</v>
      </c>
      <c r="B1006" t="s">
        <v>826</v>
      </c>
      <c r="C1006">
        <v>764162330</v>
      </c>
      <c r="D1006" t="s">
        <v>184</v>
      </c>
      <c r="E1006" s="39">
        <v>39891</v>
      </c>
      <c r="F1006" s="39" t="s">
        <v>878</v>
      </c>
      <c r="G1006">
        <v>10.49</v>
      </c>
      <c r="H1006">
        <v>6.9599999999999995E-2</v>
      </c>
      <c r="I1006">
        <v>1</v>
      </c>
      <c r="J1006">
        <v>10.49</v>
      </c>
      <c r="K1006">
        <v>0.73</v>
      </c>
    </row>
    <row r="1007" spans="1:11" x14ac:dyDescent="0.25">
      <c r="A1007" t="s">
        <v>250</v>
      </c>
      <c r="B1007" t="s">
        <v>318</v>
      </c>
      <c r="C1007">
        <v>764162330</v>
      </c>
      <c r="D1007" t="s">
        <v>882</v>
      </c>
      <c r="E1007" s="39">
        <v>39868</v>
      </c>
      <c r="F1007" s="39" t="s">
        <v>878</v>
      </c>
      <c r="G1007">
        <v>9.99</v>
      </c>
      <c r="H1007">
        <v>7.0099999999999996E-2</v>
      </c>
      <c r="I1007">
        <v>1</v>
      </c>
      <c r="J1007">
        <v>9.99</v>
      </c>
      <c r="K1007">
        <v>0.7</v>
      </c>
    </row>
    <row r="1008" spans="1:11" x14ac:dyDescent="0.25">
      <c r="A1008" t="s">
        <v>250</v>
      </c>
      <c r="B1008" t="s">
        <v>790</v>
      </c>
      <c r="C1008">
        <v>764162330</v>
      </c>
      <c r="D1008" t="s">
        <v>184</v>
      </c>
      <c r="E1008" s="39">
        <v>39940</v>
      </c>
      <c r="F1008" s="39" t="s">
        <v>878</v>
      </c>
      <c r="G1008">
        <v>7.49</v>
      </c>
      <c r="H1008">
        <v>6.9400000000000003E-2</v>
      </c>
      <c r="I1008">
        <v>1</v>
      </c>
      <c r="J1008">
        <v>7.49</v>
      </c>
      <c r="K1008">
        <v>0.52</v>
      </c>
    </row>
    <row r="1009" spans="1:11" x14ac:dyDescent="0.25">
      <c r="A1009" t="s">
        <v>250</v>
      </c>
      <c r="B1009" t="s">
        <v>575</v>
      </c>
      <c r="C1009">
        <v>764162330</v>
      </c>
      <c r="D1009" t="s">
        <v>179</v>
      </c>
      <c r="E1009" s="39">
        <v>40151</v>
      </c>
      <c r="F1009" s="39" t="s">
        <v>878</v>
      </c>
      <c r="G1009">
        <v>4.01</v>
      </c>
      <c r="H1009">
        <v>6.9800000000000001E-2</v>
      </c>
      <c r="I1009">
        <v>1</v>
      </c>
      <c r="J1009">
        <v>4.01</v>
      </c>
      <c r="K1009">
        <v>0.28000000000000003</v>
      </c>
    </row>
    <row r="1010" spans="1:11" x14ac:dyDescent="0.25">
      <c r="A1010" t="s">
        <v>250</v>
      </c>
      <c r="B1010" t="s">
        <v>295</v>
      </c>
      <c r="C1010">
        <v>764162330</v>
      </c>
      <c r="D1010" t="s">
        <v>179</v>
      </c>
      <c r="E1010" s="39">
        <v>40108</v>
      </c>
      <c r="F1010" s="39" t="s">
        <v>878</v>
      </c>
      <c r="G1010">
        <v>1.99</v>
      </c>
      <c r="H1010">
        <v>7.0400000000000004E-2</v>
      </c>
      <c r="I1010">
        <v>1</v>
      </c>
      <c r="J1010">
        <v>1.99</v>
      </c>
      <c r="K1010">
        <v>0.14000000000000001</v>
      </c>
    </row>
    <row r="1011" spans="1:11" x14ac:dyDescent="0.25">
      <c r="A1011" t="s">
        <v>250</v>
      </c>
      <c r="B1011" t="s">
        <v>291</v>
      </c>
      <c r="C1011">
        <v>764162330</v>
      </c>
      <c r="D1011" t="s">
        <v>184</v>
      </c>
      <c r="E1011" s="39">
        <v>39967</v>
      </c>
      <c r="F1011" s="39" t="s">
        <v>880</v>
      </c>
      <c r="G1011">
        <v>31.99</v>
      </c>
      <c r="H1011">
        <v>6.5000000000000002E-2</v>
      </c>
      <c r="I1011">
        <v>1</v>
      </c>
      <c r="J1011">
        <v>31.99</v>
      </c>
      <c r="K1011">
        <v>2.08</v>
      </c>
    </row>
    <row r="1012" spans="1:11" x14ac:dyDescent="0.25">
      <c r="A1012" t="s">
        <v>250</v>
      </c>
      <c r="B1012" t="s">
        <v>578</v>
      </c>
      <c r="C1012">
        <v>764162330</v>
      </c>
      <c r="D1012" t="s">
        <v>184</v>
      </c>
      <c r="E1012" s="39">
        <v>40123</v>
      </c>
      <c r="F1012" s="39" t="s">
        <v>880</v>
      </c>
      <c r="G1012">
        <v>22.99</v>
      </c>
      <c r="H1012">
        <v>6.4799999999999996E-2</v>
      </c>
      <c r="I1012">
        <v>1</v>
      </c>
      <c r="J1012">
        <v>22.99</v>
      </c>
      <c r="K1012">
        <v>1.49</v>
      </c>
    </row>
    <row r="1013" spans="1:11" x14ac:dyDescent="0.25">
      <c r="A1013" t="s">
        <v>250</v>
      </c>
      <c r="B1013" t="s">
        <v>251</v>
      </c>
      <c r="C1013">
        <v>764162330</v>
      </c>
      <c r="D1013" t="s">
        <v>184</v>
      </c>
      <c r="E1013" s="39">
        <v>40090</v>
      </c>
      <c r="F1013" s="39" t="s">
        <v>880</v>
      </c>
      <c r="G1013">
        <v>22.49</v>
      </c>
      <c r="H1013">
        <v>6.9800000000000001E-2</v>
      </c>
      <c r="I1013">
        <v>1</v>
      </c>
      <c r="J1013">
        <v>22.49</v>
      </c>
      <c r="K1013">
        <v>1.57</v>
      </c>
    </row>
    <row r="1014" spans="1:11" x14ac:dyDescent="0.25">
      <c r="A1014" t="s">
        <v>250</v>
      </c>
      <c r="B1014" t="s">
        <v>729</v>
      </c>
      <c r="C1014">
        <v>764162330</v>
      </c>
      <c r="D1014" t="s">
        <v>184</v>
      </c>
      <c r="E1014" s="39">
        <v>39847</v>
      </c>
      <c r="F1014" s="39" t="s">
        <v>880</v>
      </c>
      <c r="G1014">
        <v>21.99</v>
      </c>
      <c r="H1014">
        <v>7.0000000000000007E-2</v>
      </c>
      <c r="I1014">
        <v>1</v>
      </c>
      <c r="J1014">
        <v>21.99</v>
      </c>
      <c r="K1014">
        <v>1.54</v>
      </c>
    </row>
    <row r="1015" spans="1:11" x14ac:dyDescent="0.25">
      <c r="A1015" t="s">
        <v>250</v>
      </c>
      <c r="B1015" t="s">
        <v>750</v>
      </c>
      <c r="C1015">
        <v>764162330</v>
      </c>
      <c r="D1015" t="s">
        <v>179</v>
      </c>
      <c r="E1015" s="39">
        <v>40028</v>
      </c>
      <c r="F1015" s="39" t="s">
        <v>880</v>
      </c>
      <c r="G1015">
        <v>16.989999999999998</v>
      </c>
      <c r="H1015">
        <v>6.4699999999999994E-2</v>
      </c>
      <c r="I1015">
        <v>1</v>
      </c>
      <c r="J1015">
        <v>16.989999999999998</v>
      </c>
      <c r="K1015">
        <v>1.1000000000000001</v>
      </c>
    </row>
    <row r="1016" spans="1:11" x14ac:dyDescent="0.25">
      <c r="A1016" t="s">
        <v>250</v>
      </c>
      <c r="B1016" t="s">
        <v>422</v>
      </c>
      <c r="C1016">
        <v>764162330</v>
      </c>
      <c r="D1016" t="s">
        <v>184</v>
      </c>
      <c r="E1016" s="39">
        <v>40170</v>
      </c>
      <c r="F1016" s="39" t="s">
        <v>880</v>
      </c>
      <c r="G1016">
        <v>15.49</v>
      </c>
      <c r="H1016">
        <v>6.9699999999999998E-2</v>
      </c>
      <c r="I1016">
        <v>1</v>
      </c>
      <c r="J1016">
        <v>15.49</v>
      </c>
      <c r="K1016">
        <v>1.08</v>
      </c>
    </row>
    <row r="1017" spans="1:11" x14ac:dyDescent="0.25">
      <c r="A1017" t="s">
        <v>250</v>
      </c>
      <c r="B1017" t="s">
        <v>749</v>
      </c>
      <c r="C1017">
        <v>764162330</v>
      </c>
      <c r="D1017" t="s">
        <v>179</v>
      </c>
      <c r="E1017" s="39">
        <v>40177</v>
      </c>
      <c r="F1017" s="39" t="s">
        <v>880</v>
      </c>
      <c r="G1017">
        <v>12.99</v>
      </c>
      <c r="H1017">
        <v>7.0099999999999996E-2</v>
      </c>
      <c r="I1017">
        <v>1</v>
      </c>
      <c r="J1017">
        <v>12.99</v>
      </c>
      <c r="K1017">
        <v>0.91</v>
      </c>
    </row>
    <row r="1018" spans="1:11" x14ac:dyDescent="0.25">
      <c r="A1018" t="s">
        <v>250</v>
      </c>
      <c r="B1018" t="s">
        <v>764</v>
      </c>
      <c r="C1018">
        <v>764162330</v>
      </c>
      <c r="D1018" t="s">
        <v>184</v>
      </c>
      <c r="E1018" s="39">
        <v>39880</v>
      </c>
      <c r="F1018" s="39" t="s">
        <v>880</v>
      </c>
      <c r="G1018">
        <v>9.99</v>
      </c>
      <c r="H1018">
        <v>7.0099999999999996E-2</v>
      </c>
      <c r="I1018">
        <v>1</v>
      </c>
      <c r="J1018">
        <v>9.99</v>
      </c>
      <c r="K1018">
        <v>0.7</v>
      </c>
    </row>
    <row r="1019" spans="1:11" x14ac:dyDescent="0.25">
      <c r="A1019" t="s">
        <v>250</v>
      </c>
      <c r="B1019" t="s">
        <v>728</v>
      </c>
      <c r="C1019">
        <v>764162330</v>
      </c>
      <c r="D1019" t="s">
        <v>179</v>
      </c>
      <c r="E1019" s="39">
        <v>40150</v>
      </c>
      <c r="F1019" s="39" t="s">
        <v>880</v>
      </c>
      <c r="G1019">
        <v>8.33</v>
      </c>
      <c r="H1019">
        <v>6.9599999999999995E-2</v>
      </c>
      <c r="I1019">
        <v>1</v>
      </c>
      <c r="J1019">
        <v>8.33</v>
      </c>
      <c r="K1019">
        <v>0.57999999999999996</v>
      </c>
    </row>
    <row r="1020" spans="1:11" x14ac:dyDescent="0.25">
      <c r="A1020" t="s">
        <v>250</v>
      </c>
      <c r="B1020" t="s">
        <v>686</v>
      </c>
      <c r="C1020">
        <v>764162330</v>
      </c>
      <c r="D1020" t="s">
        <v>184</v>
      </c>
      <c r="E1020" s="39">
        <v>39825</v>
      </c>
      <c r="F1020" s="39" t="s">
        <v>880</v>
      </c>
      <c r="G1020">
        <v>6.99</v>
      </c>
      <c r="H1020">
        <v>7.0099999999999996E-2</v>
      </c>
      <c r="I1020">
        <v>1</v>
      </c>
      <c r="J1020">
        <v>6.99</v>
      </c>
      <c r="K1020">
        <v>0.49</v>
      </c>
    </row>
    <row r="1021" spans="1:11" x14ac:dyDescent="0.25">
      <c r="A1021" t="s">
        <v>187</v>
      </c>
      <c r="B1021" t="s">
        <v>369</v>
      </c>
      <c r="C1021">
        <v>764162330</v>
      </c>
      <c r="D1021" t="s">
        <v>184</v>
      </c>
      <c r="E1021" s="39">
        <v>40128</v>
      </c>
      <c r="F1021" s="39" t="s">
        <v>879</v>
      </c>
      <c r="G1021">
        <v>89.99</v>
      </c>
      <c r="H1021">
        <v>0.04</v>
      </c>
      <c r="I1021">
        <v>1</v>
      </c>
      <c r="J1021">
        <v>89.99</v>
      </c>
      <c r="K1021">
        <v>3.6</v>
      </c>
    </row>
    <row r="1022" spans="1:11" x14ac:dyDescent="0.25">
      <c r="A1022" t="s">
        <v>187</v>
      </c>
      <c r="B1022" t="s">
        <v>188</v>
      </c>
      <c r="C1022">
        <v>764162330</v>
      </c>
      <c r="D1022" t="s">
        <v>882</v>
      </c>
      <c r="E1022" s="39">
        <v>39889</v>
      </c>
      <c r="F1022" s="39" t="s">
        <v>879</v>
      </c>
      <c r="G1022">
        <v>59.99</v>
      </c>
      <c r="H1022">
        <v>0.04</v>
      </c>
      <c r="I1022">
        <v>1</v>
      </c>
      <c r="J1022">
        <v>59.99</v>
      </c>
      <c r="K1022">
        <v>2.4</v>
      </c>
    </row>
    <row r="1023" spans="1:11" x14ac:dyDescent="0.25">
      <c r="A1023" t="s">
        <v>187</v>
      </c>
      <c r="B1023" t="s">
        <v>258</v>
      </c>
      <c r="C1023">
        <v>764162330</v>
      </c>
      <c r="D1023" t="s">
        <v>882</v>
      </c>
      <c r="E1023" s="39">
        <v>40101</v>
      </c>
      <c r="F1023" s="39" t="s">
        <v>879</v>
      </c>
      <c r="G1023">
        <v>51.4</v>
      </c>
      <c r="H1023">
        <v>4.0099999999999997E-2</v>
      </c>
      <c r="I1023">
        <v>2</v>
      </c>
      <c r="J1023">
        <v>102.8</v>
      </c>
      <c r="K1023">
        <v>4.12</v>
      </c>
    </row>
    <row r="1024" spans="1:11" x14ac:dyDescent="0.25">
      <c r="A1024" t="s">
        <v>187</v>
      </c>
      <c r="B1024" t="s">
        <v>328</v>
      </c>
      <c r="C1024">
        <v>764162330</v>
      </c>
      <c r="D1024" t="s">
        <v>882</v>
      </c>
      <c r="E1024" s="39">
        <v>40141</v>
      </c>
      <c r="F1024" s="39" t="s">
        <v>879</v>
      </c>
      <c r="G1024">
        <v>39.99</v>
      </c>
      <c r="H1024">
        <v>0.04</v>
      </c>
      <c r="I1024">
        <v>1</v>
      </c>
      <c r="J1024">
        <v>39.99</v>
      </c>
      <c r="K1024">
        <v>1.6</v>
      </c>
    </row>
    <row r="1025" spans="1:11" x14ac:dyDescent="0.25">
      <c r="A1025" t="s">
        <v>187</v>
      </c>
      <c r="B1025" t="s">
        <v>831</v>
      </c>
      <c r="C1025">
        <v>764162330</v>
      </c>
      <c r="D1025" t="s">
        <v>179</v>
      </c>
      <c r="E1025" s="39">
        <v>39949</v>
      </c>
      <c r="F1025" s="39" t="s">
        <v>879</v>
      </c>
      <c r="G1025">
        <v>39.99</v>
      </c>
      <c r="H1025">
        <v>0.04</v>
      </c>
      <c r="I1025">
        <v>1</v>
      </c>
      <c r="J1025">
        <v>39.99</v>
      </c>
      <c r="K1025">
        <v>1.6</v>
      </c>
    </row>
    <row r="1026" spans="1:11" x14ac:dyDescent="0.25">
      <c r="A1026" t="s">
        <v>187</v>
      </c>
      <c r="B1026" t="s">
        <v>352</v>
      </c>
      <c r="C1026">
        <v>764162330</v>
      </c>
      <c r="D1026" t="s">
        <v>882</v>
      </c>
      <c r="E1026" s="39">
        <v>39888</v>
      </c>
      <c r="F1026" s="39" t="s">
        <v>879</v>
      </c>
      <c r="G1026">
        <v>34.99</v>
      </c>
      <c r="H1026">
        <v>0.04</v>
      </c>
      <c r="I1026">
        <v>1</v>
      </c>
      <c r="J1026">
        <v>34.99</v>
      </c>
      <c r="K1026">
        <v>1.4</v>
      </c>
    </row>
    <row r="1027" spans="1:11" x14ac:dyDescent="0.25">
      <c r="A1027" t="s">
        <v>187</v>
      </c>
      <c r="B1027" t="s">
        <v>847</v>
      </c>
      <c r="C1027">
        <v>764162330</v>
      </c>
      <c r="D1027" t="s">
        <v>184</v>
      </c>
      <c r="E1027" s="39">
        <v>39936</v>
      </c>
      <c r="F1027" s="39" t="s">
        <v>879</v>
      </c>
      <c r="G1027">
        <v>30.99</v>
      </c>
      <c r="H1027">
        <v>0.04</v>
      </c>
      <c r="I1027">
        <v>1</v>
      </c>
      <c r="J1027">
        <v>30.99</v>
      </c>
      <c r="K1027">
        <v>1.24</v>
      </c>
    </row>
    <row r="1028" spans="1:11" x14ac:dyDescent="0.25">
      <c r="A1028" t="s">
        <v>187</v>
      </c>
      <c r="B1028" t="s">
        <v>483</v>
      </c>
      <c r="C1028">
        <v>764162330</v>
      </c>
      <c r="D1028" t="s">
        <v>184</v>
      </c>
      <c r="E1028" s="39">
        <v>40152</v>
      </c>
      <c r="F1028" s="39" t="s">
        <v>879</v>
      </c>
      <c r="G1028">
        <v>29.97</v>
      </c>
      <c r="H1028">
        <v>0.04</v>
      </c>
      <c r="I1028">
        <v>1</v>
      </c>
      <c r="J1028">
        <v>29.97</v>
      </c>
      <c r="K1028">
        <v>1.2</v>
      </c>
    </row>
    <row r="1029" spans="1:11" x14ac:dyDescent="0.25">
      <c r="A1029" t="s">
        <v>187</v>
      </c>
      <c r="B1029" t="s">
        <v>308</v>
      </c>
      <c r="C1029">
        <v>764162330</v>
      </c>
      <c r="D1029" t="s">
        <v>179</v>
      </c>
      <c r="E1029" s="39">
        <v>40140</v>
      </c>
      <c r="F1029" s="39" t="s">
        <v>879</v>
      </c>
      <c r="G1029">
        <v>26.29</v>
      </c>
      <c r="H1029">
        <v>3.9899999999999998E-2</v>
      </c>
      <c r="I1029">
        <v>1</v>
      </c>
      <c r="J1029">
        <v>26.29</v>
      </c>
      <c r="K1029">
        <v>1.05</v>
      </c>
    </row>
    <row r="1030" spans="1:11" x14ac:dyDescent="0.25">
      <c r="A1030" t="s">
        <v>187</v>
      </c>
      <c r="B1030" t="s">
        <v>504</v>
      </c>
      <c r="C1030">
        <v>764162330</v>
      </c>
      <c r="D1030" t="s">
        <v>882</v>
      </c>
      <c r="E1030" s="39">
        <v>39882</v>
      </c>
      <c r="F1030" s="39" t="s">
        <v>879</v>
      </c>
      <c r="G1030">
        <v>22.99</v>
      </c>
      <c r="H1030">
        <v>0.04</v>
      </c>
      <c r="I1030">
        <v>1</v>
      </c>
      <c r="J1030">
        <v>22.99</v>
      </c>
      <c r="K1030">
        <v>0.92</v>
      </c>
    </row>
    <row r="1031" spans="1:11" x14ac:dyDescent="0.25">
      <c r="A1031" t="s">
        <v>187</v>
      </c>
      <c r="B1031" t="s">
        <v>641</v>
      </c>
      <c r="C1031">
        <v>764162330</v>
      </c>
      <c r="D1031" t="s">
        <v>184</v>
      </c>
      <c r="E1031" s="39">
        <v>40024</v>
      </c>
      <c r="F1031" s="39" t="s">
        <v>879</v>
      </c>
      <c r="G1031">
        <v>12.99</v>
      </c>
      <c r="H1031">
        <v>0.04</v>
      </c>
      <c r="I1031">
        <v>1</v>
      </c>
      <c r="J1031">
        <v>12.99</v>
      </c>
      <c r="K1031">
        <v>0.52</v>
      </c>
    </row>
    <row r="1032" spans="1:11" x14ac:dyDescent="0.25">
      <c r="A1032" t="s">
        <v>187</v>
      </c>
      <c r="B1032" t="s">
        <v>474</v>
      </c>
      <c r="C1032">
        <v>764162330</v>
      </c>
      <c r="D1032" t="s">
        <v>179</v>
      </c>
      <c r="E1032" s="39">
        <v>39874</v>
      </c>
      <c r="F1032" s="39" t="s">
        <v>879</v>
      </c>
      <c r="G1032">
        <v>4.99</v>
      </c>
      <c r="H1032">
        <v>4.0099999999999997E-2</v>
      </c>
      <c r="I1032">
        <v>1</v>
      </c>
      <c r="J1032">
        <v>4.99</v>
      </c>
      <c r="K1032">
        <v>0.2</v>
      </c>
    </row>
    <row r="1033" spans="1:11" x14ac:dyDescent="0.25">
      <c r="A1033" t="s">
        <v>187</v>
      </c>
      <c r="B1033" t="s">
        <v>353</v>
      </c>
      <c r="C1033">
        <v>764162330</v>
      </c>
      <c r="D1033" t="s">
        <v>882</v>
      </c>
      <c r="E1033" s="39">
        <v>40150</v>
      </c>
      <c r="F1033" s="39" t="s">
        <v>879</v>
      </c>
      <c r="G1033">
        <v>2.88</v>
      </c>
      <c r="H1033">
        <v>4.1700000000000001E-2</v>
      </c>
      <c r="I1033">
        <v>1</v>
      </c>
      <c r="J1033">
        <v>2.88</v>
      </c>
      <c r="K1033">
        <v>0.12</v>
      </c>
    </row>
    <row r="1034" spans="1:11" x14ac:dyDescent="0.25">
      <c r="A1034" t="s">
        <v>187</v>
      </c>
      <c r="B1034" t="s">
        <v>431</v>
      </c>
      <c r="C1034">
        <v>764162330</v>
      </c>
      <c r="D1034" t="s">
        <v>184</v>
      </c>
      <c r="E1034" s="39">
        <v>39822</v>
      </c>
      <c r="F1034" s="39" t="s">
        <v>881</v>
      </c>
      <c r="G1034">
        <v>147.38</v>
      </c>
      <c r="H1034">
        <v>0.04</v>
      </c>
      <c r="I1034">
        <v>1</v>
      </c>
      <c r="J1034">
        <v>147.38</v>
      </c>
      <c r="K1034">
        <v>5.9</v>
      </c>
    </row>
    <row r="1035" spans="1:11" x14ac:dyDescent="0.25">
      <c r="A1035" t="s">
        <v>187</v>
      </c>
      <c r="B1035" t="s">
        <v>245</v>
      </c>
      <c r="C1035">
        <v>764162330</v>
      </c>
      <c r="D1035" t="s">
        <v>179</v>
      </c>
      <c r="E1035" s="39">
        <v>40150</v>
      </c>
      <c r="F1035" s="39" t="s">
        <v>881</v>
      </c>
      <c r="G1035">
        <v>109.99</v>
      </c>
      <c r="H1035">
        <v>0.04</v>
      </c>
      <c r="I1035">
        <v>1</v>
      </c>
      <c r="J1035">
        <v>109.99</v>
      </c>
      <c r="K1035">
        <v>4.4000000000000004</v>
      </c>
    </row>
    <row r="1036" spans="1:11" x14ac:dyDescent="0.25">
      <c r="A1036" t="s">
        <v>187</v>
      </c>
      <c r="B1036" t="s">
        <v>495</v>
      </c>
      <c r="C1036">
        <v>764162330</v>
      </c>
      <c r="D1036" t="s">
        <v>184</v>
      </c>
      <c r="E1036" s="39">
        <v>39937</v>
      </c>
      <c r="F1036" s="39" t="s">
        <v>881</v>
      </c>
      <c r="G1036">
        <v>104.99</v>
      </c>
      <c r="H1036">
        <v>0.04</v>
      </c>
      <c r="I1036">
        <v>1</v>
      </c>
      <c r="J1036">
        <v>104.99</v>
      </c>
      <c r="K1036">
        <v>4.2</v>
      </c>
    </row>
    <row r="1037" spans="1:11" x14ac:dyDescent="0.25">
      <c r="A1037" t="s">
        <v>187</v>
      </c>
      <c r="B1037" t="s">
        <v>369</v>
      </c>
      <c r="C1037">
        <v>764162330</v>
      </c>
      <c r="D1037" t="s">
        <v>184</v>
      </c>
      <c r="E1037" s="39">
        <v>39961</v>
      </c>
      <c r="F1037" s="39" t="s">
        <v>881</v>
      </c>
      <c r="G1037">
        <v>95.89</v>
      </c>
      <c r="H1037">
        <v>0.04</v>
      </c>
      <c r="I1037">
        <v>1</v>
      </c>
      <c r="J1037">
        <v>95.89</v>
      </c>
      <c r="K1037">
        <v>3.84</v>
      </c>
    </row>
    <row r="1038" spans="1:11" x14ac:dyDescent="0.25">
      <c r="A1038" t="s">
        <v>187</v>
      </c>
      <c r="B1038" t="s">
        <v>875</v>
      </c>
      <c r="C1038">
        <v>764162330</v>
      </c>
      <c r="D1038" t="s">
        <v>184</v>
      </c>
      <c r="E1038" s="39">
        <v>40006</v>
      </c>
      <c r="F1038" s="39" t="s">
        <v>881</v>
      </c>
      <c r="G1038">
        <v>50.99</v>
      </c>
      <c r="H1038">
        <v>0.04</v>
      </c>
      <c r="I1038">
        <v>1</v>
      </c>
      <c r="J1038">
        <v>50.99</v>
      </c>
      <c r="K1038">
        <v>2.04</v>
      </c>
    </row>
    <row r="1039" spans="1:11" x14ac:dyDescent="0.25">
      <c r="A1039" t="s">
        <v>187</v>
      </c>
      <c r="B1039" t="s">
        <v>432</v>
      </c>
      <c r="C1039">
        <v>764162330</v>
      </c>
      <c r="D1039" t="s">
        <v>184</v>
      </c>
      <c r="E1039" s="39">
        <v>39825</v>
      </c>
      <c r="F1039" s="39" t="s">
        <v>881</v>
      </c>
      <c r="G1039">
        <v>29.44</v>
      </c>
      <c r="H1039">
        <v>4.0099999999999997E-2</v>
      </c>
      <c r="I1039">
        <v>1</v>
      </c>
      <c r="J1039">
        <v>29.44</v>
      </c>
      <c r="K1039">
        <v>1.18</v>
      </c>
    </row>
    <row r="1040" spans="1:11" x14ac:dyDescent="0.25">
      <c r="A1040" t="s">
        <v>187</v>
      </c>
      <c r="B1040" t="s">
        <v>689</v>
      </c>
      <c r="C1040">
        <v>764162330</v>
      </c>
      <c r="D1040" t="s">
        <v>179</v>
      </c>
      <c r="E1040" s="39">
        <v>40151</v>
      </c>
      <c r="F1040" s="39" t="s">
        <v>881</v>
      </c>
      <c r="G1040">
        <v>17.54</v>
      </c>
      <c r="H1040">
        <v>3.9899999999999998E-2</v>
      </c>
      <c r="I1040">
        <v>1</v>
      </c>
      <c r="J1040">
        <v>17.54</v>
      </c>
      <c r="K1040">
        <v>0.7</v>
      </c>
    </row>
    <row r="1041" spans="1:11" x14ac:dyDescent="0.25">
      <c r="A1041" t="s">
        <v>187</v>
      </c>
      <c r="B1041" t="s">
        <v>832</v>
      </c>
      <c r="C1041">
        <v>764162330</v>
      </c>
      <c r="D1041" t="s">
        <v>179</v>
      </c>
      <c r="E1041" s="39">
        <v>40041</v>
      </c>
      <c r="F1041" s="39" t="s">
        <v>881</v>
      </c>
      <c r="G1041">
        <v>15.99</v>
      </c>
      <c r="H1041">
        <v>0.04</v>
      </c>
      <c r="I1041">
        <v>1</v>
      </c>
      <c r="J1041">
        <v>15.99</v>
      </c>
      <c r="K1041">
        <v>0.64</v>
      </c>
    </row>
    <row r="1042" spans="1:11" x14ac:dyDescent="0.25">
      <c r="A1042" t="s">
        <v>187</v>
      </c>
      <c r="B1042" t="s">
        <v>744</v>
      </c>
      <c r="C1042">
        <v>764162330</v>
      </c>
      <c r="D1042" t="s">
        <v>882</v>
      </c>
      <c r="E1042" s="39">
        <v>39946</v>
      </c>
      <c r="F1042" s="39" t="s">
        <v>881</v>
      </c>
      <c r="G1042">
        <v>13.18</v>
      </c>
      <c r="H1042">
        <v>4.02E-2</v>
      </c>
      <c r="I1042">
        <v>1</v>
      </c>
      <c r="J1042">
        <v>13.18</v>
      </c>
      <c r="K1042">
        <v>0.53</v>
      </c>
    </row>
    <row r="1043" spans="1:11" x14ac:dyDescent="0.25">
      <c r="A1043" t="s">
        <v>187</v>
      </c>
      <c r="B1043" t="s">
        <v>499</v>
      </c>
      <c r="C1043">
        <v>764162330</v>
      </c>
      <c r="D1043" t="s">
        <v>184</v>
      </c>
      <c r="E1043" s="39">
        <v>39884</v>
      </c>
      <c r="F1043" s="39" t="s">
        <v>881</v>
      </c>
      <c r="G1043">
        <v>9.99</v>
      </c>
      <c r="H1043">
        <v>0.04</v>
      </c>
      <c r="I1043">
        <v>-2</v>
      </c>
      <c r="J1043">
        <v>-19.98</v>
      </c>
      <c r="K1043">
        <v>-0.8</v>
      </c>
    </row>
    <row r="1044" spans="1:11" x14ac:dyDescent="0.25">
      <c r="A1044" t="s">
        <v>187</v>
      </c>
      <c r="B1044" t="s">
        <v>618</v>
      </c>
      <c r="C1044">
        <v>764162330</v>
      </c>
      <c r="D1044" t="s">
        <v>179</v>
      </c>
      <c r="E1044" s="39">
        <v>40150</v>
      </c>
      <c r="F1044" s="39" t="s">
        <v>881</v>
      </c>
      <c r="G1044">
        <v>8.65</v>
      </c>
      <c r="H1044">
        <v>4.0500000000000001E-2</v>
      </c>
      <c r="I1044">
        <v>1</v>
      </c>
      <c r="J1044">
        <v>8.65</v>
      </c>
      <c r="K1044">
        <v>0.35</v>
      </c>
    </row>
    <row r="1045" spans="1:11" x14ac:dyDescent="0.25">
      <c r="A1045" t="s">
        <v>187</v>
      </c>
      <c r="B1045" t="s">
        <v>471</v>
      </c>
      <c r="C1045">
        <v>764162330</v>
      </c>
      <c r="D1045" t="s">
        <v>179</v>
      </c>
      <c r="E1045" s="39">
        <v>39980</v>
      </c>
      <c r="F1045" s="39" t="s">
        <v>881</v>
      </c>
      <c r="G1045">
        <v>6.99</v>
      </c>
      <c r="H1045">
        <v>4.0099999999999997E-2</v>
      </c>
      <c r="I1045">
        <v>3</v>
      </c>
      <c r="J1045">
        <v>20.97</v>
      </c>
      <c r="K1045">
        <v>0.84</v>
      </c>
    </row>
    <row r="1046" spans="1:11" x14ac:dyDescent="0.25">
      <c r="A1046" t="s">
        <v>187</v>
      </c>
      <c r="B1046" t="s">
        <v>863</v>
      </c>
      <c r="C1046">
        <v>764162330</v>
      </c>
      <c r="D1046" t="s">
        <v>184</v>
      </c>
      <c r="E1046" s="39">
        <v>40117</v>
      </c>
      <c r="F1046" s="39" t="s">
        <v>878</v>
      </c>
      <c r="G1046">
        <v>84.99</v>
      </c>
      <c r="H1046">
        <v>0.04</v>
      </c>
      <c r="I1046">
        <v>1</v>
      </c>
      <c r="J1046">
        <v>84.99</v>
      </c>
      <c r="K1046">
        <v>3.4</v>
      </c>
    </row>
    <row r="1047" spans="1:11" x14ac:dyDescent="0.25">
      <c r="A1047" t="s">
        <v>187</v>
      </c>
      <c r="B1047" t="s">
        <v>640</v>
      </c>
      <c r="C1047">
        <v>764162330</v>
      </c>
      <c r="D1047" t="s">
        <v>179</v>
      </c>
      <c r="E1047" s="39">
        <v>39951</v>
      </c>
      <c r="F1047" s="39" t="s">
        <v>878</v>
      </c>
      <c r="G1047">
        <v>59.99</v>
      </c>
      <c r="H1047">
        <v>0.04</v>
      </c>
      <c r="I1047">
        <v>1</v>
      </c>
      <c r="J1047">
        <v>59.99</v>
      </c>
      <c r="K1047">
        <v>2.4</v>
      </c>
    </row>
    <row r="1048" spans="1:11" x14ac:dyDescent="0.25">
      <c r="A1048" t="s">
        <v>187</v>
      </c>
      <c r="B1048" t="s">
        <v>816</v>
      </c>
      <c r="C1048">
        <v>764162330</v>
      </c>
      <c r="D1048" t="s">
        <v>184</v>
      </c>
      <c r="E1048" s="39">
        <v>40129</v>
      </c>
      <c r="F1048" s="39" t="s">
        <v>878</v>
      </c>
      <c r="G1048">
        <v>36.99</v>
      </c>
      <c r="H1048">
        <v>0.04</v>
      </c>
      <c r="I1048">
        <v>1</v>
      </c>
      <c r="J1048">
        <v>36.99</v>
      </c>
      <c r="K1048">
        <v>1.48</v>
      </c>
    </row>
    <row r="1049" spans="1:11" x14ac:dyDescent="0.25">
      <c r="A1049" t="s">
        <v>187</v>
      </c>
      <c r="B1049" t="s">
        <v>593</v>
      </c>
      <c r="C1049">
        <v>764162330</v>
      </c>
      <c r="D1049" t="s">
        <v>184</v>
      </c>
      <c r="E1049" s="39">
        <v>40176</v>
      </c>
      <c r="F1049" s="39" t="s">
        <v>878</v>
      </c>
      <c r="G1049">
        <v>36.94</v>
      </c>
      <c r="H1049">
        <v>4.0099999999999997E-2</v>
      </c>
      <c r="I1049">
        <v>1</v>
      </c>
      <c r="J1049">
        <v>36.94</v>
      </c>
      <c r="K1049">
        <v>1.48</v>
      </c>
    </row>
    <row r="1050" spans="1:11" x14ac:dyDescent="0.25">
      <c r="A1050" t="s">
        <v>187</v>
      </c>
      <c r="B1050" t="s">
        <v>357</v>
      </c>
      <c r="C1050">
        <v>764162330</v>
      </c>
      <c r="D1050" t="s">
        <v>179</v>
      </c>
      <c r="E1050" s="39">
        <v>40124</v>
      </c>
      <c r="F1050" s="39" t="s">
        <v>878</v>
      </c>
      <c r="G1050">
        <v>32.99</v>
      </c>
      <c r="H1050">
        <v>0.04</v>
      </c>
      <c r="I1050">
        <v>1</v>
      </c>
      <c r="J1050">
        <v>32.99</v>
      </c>
      <c r="K1050">
        <v>1.32</v>
      </c>
    </row>
    <row r="1051" spans="1:11" x14ac:dyDescent="0.25">
      <c r="A1051" t="s">
        <v>187</v>
      </c>
      <c r="B1051" t="s">
        <v>257</v>
      </c>
      <c r="C1051">
        <v>764162330</v>
      </c>
      <c r="D1051" t="s">
        <v>882</v>
      </c>
      <c r="E1051" s="39">
        <v>40130</v>
      </c>
      <c r="F1051" s="39" t="s">
        <v>878</v>
      </c>
      <c r="G1051">
        <v>30.25</v>
      </c>
      <c r="H1051">
        <v>0.04</v>
      </c>
      <c r="I1051">
        <v>-1</v>
      </c>
      <c r="J1051">
        <v>-30.25</v>
      </c>
      <c r="K1051">
        <v>-1.21</v>
      </c>
    </row>
    <row r="1052" spans="1:11" x14ac:dyDescent="0.25">
      <c r="A1052" t="s">
        <v>187</v>
      </c>
      <c r="B1052" t="s">
        <v>336</v>
      </c>
      <c r="C1052">
        <v>764162330</v>
      </c>
      <c r="D1052" t="s">
        <v>184</v>
      </c>
      <c r="E1052" s="39">
        <v>40158</v>
      </c>
      <c r="F1052" s="39" t="s">
        <v>878</v>
      </c>
      <c r="G1052">
        <v>27.99</v>
      </c>
      <c r="H1052">
        <v>0.04</v>
      </c>
      <c r="I1052">
        <v>2</v>
      </c>
      <c r="J1052">
        <v>55.98</v>
      </c>
      <c r="K1052">
        <v>2.2400000000000002</v>
      </c>
    </row>
    <row r="1053" spans="1:11" x14ac:dyDescent="0.25">
      <c r="A1053" t="s">
        <v>187</v>
      </c>
      <c r="B1053" t="s">
        <v>828</v>
      </c>
      <c r="C1053">
        <v>764162330</v>
      </c>
      <c r="D1053" t="s">
        <v>184</v>
      </c>
      <c r="E1053" s="39">
        <v>39852</v>
      </c>
      <c r="F1053" s="39" t="s">
        <v>878</v>
      </c>
      <c r="G1053">
        <v>26.99</v>
      </c>
      <c r="H1053">
        <v>0.04</v>
      </c>
      <c r="I1053">
        <v>1</v>
      </c>
      <c r="J1053">
        <v>26.99</v>
      </c>
      <c r="K1053">
        <v>1.08</v>
      </c>
    </row>
    <row r="1054" spans="1:11" x14ac:dyDescent="0.25">
      <c r="A1054" t="s">
        <v>187</v>
      </c>
      <c r="B1054" t="s">
        <v>490</v>
      </c>
      <c r="C1054">
        <v>764162330</v>
      </c>
      <c r="D1054" t="s">
        <v>184</v>
      </c>
      <c r="E1054" s="39">
        <v>39823</v>
      </c>
      <c r="F1054" s="39" t="s">
        <v>878</v>
      </c>
      <c r="G1054">
        <v>24.4</v>
      </c>
      <c r="H1054">
        <v>4.02E-2</v>
      </c>
      <c r="I1054">
        <v>1</v>
      </c>
      <c r="J1054">
        <v>24.4</v>
      </c>
      <c r="K1054">
        <v>0.98</v>
      </c>
    </row>
    <row r="1055" spans="1:11" x14ac:dyDescent="0.25">
      <c r="A1055" t="s">
        <v>187</v>
      </c>
      <c r="B1055" t="s">
        <v>690</v>
      </c>
      <c r="C1055">
        <v>764162330</v>
      </c>
      <c r="D1055" t="s">
        <v>184</v>
      </c>
      <c r="E1055" s="39">
        <v>39946</v>
      </c>
      <c r="F1055" s="39" t="s">
        <v>878</v>
      </c>
      <c r="G1055">
        <v>22.85</v>
      </c>
      <c r="H1055">
        <v>3.9800000000000002E-2</v>
      </c>
      <c r="I1055">
        <v>1</v>
      </c>
      <c r="J1055">
        <v>22.85</v>
      </c>
      <c r="K1055">
        <v>0.91</v>
      </c>
    </row>
    <row r="1056" spans="1:11" x14ac:dyDescent="0.25">
      <c r="A1056" t="s">
        <v>187</v>
      </c>
      <c r="B1056" t="s">
        <v>601</v>
      </c>
      <c r="C1056">
        <v>764162330</v>
      </c>
      <c r="D1056" t="s">
        <v>184</v>
      </c>
      <c r="E1056" s="39">
        <v>40152</v>
      </c>
      <c r="F1056" s="39" t="s">
        <v>878</v>
      </c>
      <c r="G1056">
        <v>21.93</v>
      </c>
      <c r="H1056">
        <v>4.0099999999999997E-2</v>
      </c>
      <c r="I1056">
        <v>1</v>
      </c>
      <c r="J1056">
        <v>21.93</v>
      </c>
      <c r="K1056">
        <v>0.88</v>
      </c>
    </row>
    <row r="1057" spans="1:11" x14ac:dyDescent="0.25">
      <c r="A1057" t="s">
        <v>187</v>
      </c>
      <c r="B1057" t="s">
        <v>512</v>
      </c>
      <c r="C1057">
        <v>764162330</v>
      </c>
      <c r="D1057" t="s">
        <v>179</v>
      </c>
      <c r="E1057" s="39">
        <v>39835</v>
      </c>
      <c r="F1057" s="39" t="s">
        <v>878</v>
      </c>
      <c r="G1057">
        <v>19.98</v>
      </c>
      <c r="H1057">
        <v>0.04</v>
      </c>
      <c r="I1057">
        <v>2</v>
      </c>
      <c r="J1057">
        <v>39.96</v>
      </c>
      <c r="K1057">
        <v>1.6</v>
      </c>
    </row>
    <row r="1058" spans="1:11" x14ac:dyDescent="0.25">
      <c r="A1058" t="s">
        <v>187</v>
      </c>
      <c r="B1058" t="s">
        <v>304</v>
      </c>
      <c r="C1058">
        <v>764162330</v>
      </c>
      <c r="D1058" t="s">
        <v>184</v>
      </c>
      <c r="E1058" s="39">
        <v>39855</v>
      </c>
      <c r="F1058" s="39" t="s">
        <v>878</v>
      </c>
      <c r="G1058">
        <v>16.95</v>
      </c>
      <c r="H1058">
        <v>4.0099999999999997E-2</v>
      </c>
      <c r="I1058">
        <v>1</v>
      </c>
      <c r="J1058">
        <v>16.95</v>
      </c>
      <c r="K1058">
        <v>0.68</v>
      </c>
    </row>
    <row r="1059" spans="1:11" x14ac:dyDescent="0.25">
      <c r="A1059" t="s">
        <v>187</v>
      </c>
      <c r="B1059" t="s">
        <v>685</v>
      </c>
      <c r="C1059">
        <v>764162330</v>
      </c>
      <c r="D1059" t="s">
        <v>184</v>
      </c>
      <c r="E1059" s="39">
        <v>39888</v>
      </c>
      <c r="F1059" s="39" t="s">
        <v>878</v>
      </c>
      <c r="G1059">
        <v>12.71</v>
      </c>
      <c r="H1059">
        <v>4.0099999999999997E-2</v>
      </c>
      <c r="I1059">
        <v>1</v>
      </c>
      <c r="J1059">
        <v>12.71</v>
      </c>
      <c r="K1059">
        <v>0.51</v>
      </c>
    </row>
    <row r="1060" spans="1:11" x14ac:dyDescent="0.25">
      <c r="A1060" t="s">
        <v>187</v>
      </c>
      <c r="B1060" t="s">
        <v>511</v>
      </c>
      <c r="C1060">
        <v>764162330</v>
      </c>
      <c r="D1060" t="s">
        <v>184</v>
      </c>
      <c r="E1060" s="39">
        <v>39879</v>
      </c>
      <c r="F1060" s="39" t="s">
        <v>878</v>
      </c>
      <c r="G1060">
        <v>11.49</v>
      </c>
      <c r="H1060">
        <v>0.04</v>
      </c>
      <c r="I1060">
        <v>1</v>
      </c>
      <c r="J1060">
        <v>11.49</v>
      </c>
      <c r="K1060">
        <v>0.46</v>
      </c>
    </row>
    <row r="1061" spans="1:11" x14ac:dyDescent="0.25">
      <c r="A1061" t="s">
        <v>187</v>
      </c>
      <c r="B1061" t="s">
        <v>499</v>
      </c>
      <c r="C1061">
        <v>764162330</v>
      </c>
      <c r="D1061" t="s">
        <v>184</v>
      </c>
      <c r="E1061" s="39">
        <v>39873</v>
      </c>
      <c r="F1061" s="39" t="s">
        <v>878</v>
      </c>
      <c r="G1061">
        <v>9.99</v>
      </c>
      <c r="H1061">
        <v>0.04</v>
      </c>
      <c r="I1061">
        <v>2</v>
      </c>
      <c r="J1061">
        <v>19.98</v>
      </c>
      <c r="K1061">
        <v>0.8</v>
      </c>
    </row>
    <row r="1062" spans="1:11" x14ac:dyDescent="0.25">
      <c r="A1062" t="s">
        <v>187</v>
      </c>
      <c r="B1062" t="s">
        <v>362</v>
      </c>
      <c r="C1062">
        <v>764162330</v>
      </c>
      <c r="D1062" t="s">
        <v>184</v>
      </c>
      <c r="E1062" s="39">
        <v>39884</v>
      </c>
      <c r="F1062" s="39" t="s">
        <v>878</v>
      </c>
      <c r="G1062">
        <v>9.9499999999999993</v>
      </c>
      <c r="H1062">
        <v>4.02E-2</v>
      </c>
      <c r="I1062">
        <v>-1</v>
      </c>
      <c r="J1062">
        <v>-9.9499999999999993</v>
      </c>
      <c r="K1062">
        <v>-0.4</v>
      </c>
    </row>
    <row r="1063" spans="1:11" x14ac:dyDescent="0.25">
      <c r="A1063" t="s">
        <v>187</v>
      </c>
      <c r="B1063" t="s">
        <v>700</v>
      </c>
      <c r="C1063">
        <v>764162330</v>
      </c>
      <c r="D1063" t="s">
        <v>184</v>
      </c>
      <c r="E1063" s="39">
        <v>40120</v>
      </c>
      <c r="F1063" s="39" t="s">
        <v>878</v>
      </c>
      <c r="G1063">
        <v>9.82</v>
      </c>
      <c r="H1063">
        <v>3.9699999999999999E-2</v>
      </c>
      <c r="I1063">
        <v>1</v>
      </c>
      <c r="J1063">
        <v>9.82</v>
      </c>
      <c r="K1063">
        <v>0.39</v>
      </c>
    </row>
    <row r="1064" spans="1:11" x14ac:dyDescent="0.25">
      <c r="A1064" t="s">
        <v>187</v>
      </c>
      <c r="B1064" t="s">
        <v>708</v>
      </c>
      <c r="C1064">
        <v>764162330</v>
      </c>
      <c r="D1064" t="s">
        <v>184</v>
      </c>
      <c r="E1064" s="39">
        <v>40071</v>
      </c>
      <c r="F1064" s="39" t="s">
        <v>878</v>
      </c>
      <c r="G1064">
        <v>8.6999999999999993</v>
      </c>
      <c r="H1064">
        <v>4.02E-2</v>
      </c>
      <c r="I1064">
        <v>1</v>
      </c>
      <c r="J1064">
        <v>8.6999999999999993</v>
      </c>
      <c r="K1064">
        <v>0.35</v>
      </c>
    </row>
    <row r="1065" spans="1:11" x14ac:dyDescent="0.25">
      <c r="A1065" t="s">
        <v>187</v>
      </c>
      <c r="B1065" t="s">
        <v>472</v>
      </c>
      <c r="C1065">
        <v>764162330</v>
      </c>
      <c r="D1065" t="s">
        <v>179</v>
      </c>
      <c r="E1065" s="39">
        <v>39980</v>
      </c>
      <c r="F1065" s="39" t="s">
        <v>878</v>
      </c>
      <c r="G1065">
        <v>6.99</v>
      </c>
      <c r="H1065">
        <v>4.0099999999999997E-2</v>
      </c>
      <c r="I1065">
        <v>3</v>
      </c>
      <c r="J1065">
        <v>20.97</v>
      </c>
      <c r="K1065">
        <v>0.84</v>
      </c>
    </row>
    <row r="1066" spans="1:11" x14ac:dyDescent="0.25">
      <c r="A1066" t="s">
        <v>187</v>
      </c>
      <c r="B1066" t="s">
        <v>473</v>
      </c>
      <c r="C1066">
        <v>764162330</v>
      </c>
      <c r="D1066" t="s">
        <v>179</v>
      </c>
      <c r="E1066" s="39">
        <v>39980</v>
      </c>
      <c r="F1066" s="39" t="s">
        <v>878</v>
      </c>
      <c r="G1066">
        <v>6.99</v>
      </c>
      <c r="H1066">
        <v>4.0099999999999997E-2</v>
      </c>
      <c r="I1066">
        <v>3</v>
      </c>
      <c r="J1066">
        <v>20.97</v>
      </c>
      <c r="K1066">
        <v>0.84</v>
      </c>
    </row>
    <row r="1067" spans="1:11" x14ac:dyDescent="0.25">
      <c r="A1067" t="s">
        <v>187</v>
      </c>
      <c r="B1067" t="s">
        <v>191</v>
      </c>
      <c r="C1067">
        <v>764162330</v>
      </c>
      <c r="D1067" t="s">
        <v>882</v>
      </c>
      <c r="E1067" s="39">
        <v>39997</v>
      </c>
      <c r="F1067" s="39" t="s">
        <v>878</v>
      </c>
      <c r="G1067">
        <v>3.33</v>
      </c>
      <c r="H1067">
        <v>3.9E-2</v>
      </c>
      <c r="I1067">
        <v>2</v>
      </c>
      <c r="J1067">
        <v>6.66</v>
      </c>
      <c r="K1067">
        <v>0.26</v>
      </c>
    </row>
    <row r="1068" spans="1:11" x14ac:dyDescent="0.25">
      <c r="A1068" t="s">
        <v>187</v>
      </c>
      <c r="B1068" t="s">
        <v>369</v>
      </c>
      <c r="C1068">
        <v>764162330</v>
      </c>
      <c r="D1068" t="s">
        <v>184</v>
      </c>
      <c r="E1068" s="39">
        <v>39979</v>
      </c>
      <c r="F1068" s="39" t="s">
        <v>880</v>
      </c>
      <c r="G1068">
        <v>93.24</v>
      </c>
      <c r="H1068">
        <v>0.04</v>
      </c>
      <c r="I1068">
        <v>1</v>
      </c>
      <c r="J1068">
        <v>93.24</v>
      </c>
      <c r="K1068">
        <v>3.73</v>
      </c>
    </row>
    <row r="1069" spans="1:11" x14ac:dyDescent="0.25">
      <c r="A1069" t="s">
        <v>187</v>
      </c>
      <c r="B1069" t="s">
        <v>368</v>
      </c>
      <c r="C1069">
        <v>764162330</v>
      </c>
      <c r="D1069" t="s">
        <v>184</v>
      </c>
      <c r="E1069" s="39">
        <v>40105</v>
      </c>
      <c r="F1069" s="39" t="s">
        <v>880</v>
      </c>
      <c r="G1069">
        <v>72.489999999999995</v>
      </c>
      <c r="H1069">
        <v>0.04</v>
      </c>
      <c r="I1069">
        <v>1</v>
      </c>
      <c r="J1069">
        <v>72.489999999999995</v>
      </c>
      <c r="K1069">
        <v>2.9</v>
      </c>
    </row>
    <row r="1070" spans="1:11" x14ac:dyDescent="0.25">
      <c r="A1070" t="s">
        <v>187</v>
      </c>
      <c r="B1070" t="s">
        <v>530</v>
      </c>
      <c r="C1070">
        <v>764162330</v>
      </c>
      <c r="D1070" t="s">
        <v>179</v>
      </c>
      <c r="E1070" s="39">
        <v>40177</v>
      </c>
      <c r="F1070" s="39" t="s">
        <v>880</v>
      </c>
      <c r="G1070">
        <v>59.9</v>
      </c>
      <c r="H1070">
        <v>4.0099999999999997E-2</v>
      </c>
      <c r="I1070">
        <v>1</v>
      </c>
      <c r="J1070">
        <v>59.9</v>
      </c>
      <c r="K1070">
        <v>2.4</v>
      </c>
    </row>
    <row r="1071" spans="1:11" x14ac:dyDescent="0.25">
      <c r="A1071" t="s">
        <v>187</v>
      </c>
      <c r="B1071" t="s">
        <v>693</v>
      </c>
      <c r="C1071">
        <v>764162330</v>
      </c>
      <c r="D1071" t="s">
        <v>184</v>
      </c>
      <c r="E1071" s="39">
        <v>40157</v>
      </c>
      <c r="F1071" s="39" t="s">
        <v>880</v>
      </c>
      <c r="G1071">
        <v>39.799999999999997</v>
      </c>
      <c r="H1071">
        <v>3.9899999999999998E-2</v>
      </c>
      <c r="I1071">
        <v>1</v>
      </c>
      <c r="J1071">
        <v>39.799999999999997</v>
      </c>
      <c r="K1071">
        <v>1.59</v>
      </c>
    </row>
    <row r="1072" spans="1:11" x14ac:dyDescent="0.25">
      <c r="A1072" t="s">
        <v>187</v>
      </c>
      <c r="B1072" t="s">
        <v>436</v>
      </c>
      <c r="C1072">
        <v>764162330</v>
      </c>
      <c r="D1072" t="s">
        <v>179</v>
      </c>
      <c r="E1072" s="39">
        <v>39945</v>
      </c>
      <c r="F1072" s="39" t="s">
        <v>880</v>
      </c>
      <c r="G1072">
        <v>36.99</v>
      </c>
      <c r="H1072">
        <v>0.04</v>
      </c>
      <c r="I1072">
        <v>1</v>
      </c>
      <c r="J1072">
        <v>36.99</v>
      </c>
      <c r="K1072">
        <v>1.48</v>
      </c>
    </row>
    <row r="1073" spans="1:11" x14ac:dyDescent="0.25">
      <c r="A1073" t="s">
        <v>187</v>
      </c>
      <c r="B1073" t="s">
        <v>348</v>
      </c>
      <c r="C1073">
        <v>764162330</v>
      </c>
      <c r="D1073" t="s">
        <v>184</v>
      </c>
      <c r="E1073" s="39">
        <v>39833</v>
      </c>
      <c r="F1073" s="39" t="s">
        <v>880</v>
      </c>
      <c r="G1073">
        <v>35.24</v>
      </c>
      <c r="H1073">
        <v>0.04</v>
      </c>
      <c r="I1073">
        <v>1</v>
      </c>
      <c r="J1073">
        <v>35.24</v>
      </c>
      <c r="K1073">
        <v>1.41</v>
      </c>
    </row>
    <row r="1074" spans="1:11" x14ac:dyDescent="0.25">
      <c r="A1074" t="s">
        <v>187</v>
      </c>
      <c r="B1074" t="s">
        <v>257</v>
      </c>
      <c r="C1074">
        <v>764162330</v>
      </c>
      <c r="D1074" t="s">
        <v>184</v>
      </c>
      <c r="E1074" s="39">
        <v>40117</v>
      </c>
      <c r="F1074" s="39" t="s">
        <v>880</v>
      </c>
      <c r="G1074">
        <v>30.25</v>
      </c>
      <c r="H1074">
        <v>0.04</v>
      </c>
      <c r="I1074">
        <v>1</v>
      </c>
      <c r="J1074">
        <v>30.25</v>
      </c>
      <c r="K1074">
        <v>1.21</v>
      </c>
    </row>
    <row r="1075" spans="1:11" x14ac:dyDescent="0.25">
      <c r="A1075" t="s">
        <v>187</v>
      </c>
      <c r="B1075" t="s">
        <v>829</v>
      </c>
      <c r="C1075">
        <v>764162330</v>
      </c>
      <c r="D1075" t="s">
        <v>184</v>
      </c>
      <c r="E1075" s="39">
        <v>39833</v>
      </c>
      <c r="F1075" s="39" t="s">
        <v>880</v>
      </c>
      <c r="G1075">
        <v>15.99</v>
      </c>
      <c r="H1075">
        <v>0.04</v>
      </c>
      <c r="I1075">
        <v>1</v>
      </c>
      <c r="J1075">
        <v>15.99</v>
      </c>
      <c r="K1075">
        <v>0.64</v>
      </c>
    </row>
    <row r="1076" spans="1:11" x14ac:dyDescent="0.25">
      <c r="A1076" t="s">
        <v>187</v>
      </c>
      <c r="B1076" t="s">
        <v>832</v>
      </c>
      <c r="C1076">
        <v>764162330</v>
      </c>
      <c r="D1076" t="s">
        <v>179</v>
      </c>
      <c r="E1076" s="39">
        <v>40043</v>
      </c>
      <c r="F1076" s="39" t="s">
        <v>880</v>
      </c>
      <c r="G1076">
        <v>15.99</v>
      </c>
      <c r="H1076">
        <v>0.04</v>
      </c>
      <c r="I1076">
        <v>1</v>
      </c>
      <c r="J1076">
        <v>15.99</v>
      </c>
      <c r="K1076">
        <v>0.64</v>
      </c>
    </row>
    <row r="1077" spans="1:11" x14ac:dyDescent="0.25">
      <c r="A1077" t="s">
        <v>187</v>
      </c>
      <c r="B1077" t="s">
        <v>470</v>
      </c>
      <c r="C1077">
        <v>764162330</v>
      </c>
      <c r="D1077" t="s">
        <v>179</v>
      </c>
      <c r="E1077" s="39">
        <v>39980</v>
      </c>
      <c r="F1077" s="39" t="s">
        <v>880</v>
      </c>
      <c r="G1077">
        <v>10.99</v>
      </c>
      <c r="H1077">
        <v>0.04</v>
      </c>
      <c r="I1077">
        <v>3</v>
      </c>
      <c r="J1077">
        <v>32.97</v>
      </c>
      <c r="K1077">
        <v>1.32</v>
      </c>
    </row>
    <row r="1078" spans="1:11" x14ac:dyDescent="0.25">
      <c r="A1078" t="s">
        <v>187</v>
      </c>
      <c r="B1078" t="s">
        <v>552</v>
      </c>
      <c r="C1078">
        <v>764162330</v>
      </c>
      <c r="D1078" t="s">
        <v>179</v>
      </c>
      <c r="E1078" s="39">
        <v>39903</v>
      </c>
      <c r="F1078" s="39" t="s">
        <v>880</v>
      </c>
      <c r="G1078">
        <v>10.88</v>
      </c>
      <c r="H1078">
        <v>4.0399999999999998E-2</v>
      </c>
      <c r="I1078">
        <v>1</v>
      </c>
      <c r="J1078">
        <v>10.88</v>
      </c>
      <c r="K1078">
        <v>0.44</v>
      </c>
    </row>
    <row r="1079" spans="1:11" x14ac:dyDescent="0.25">
      <c r="A1079" t="s">
        <v>187</v>
      </c>
      <c r="B1079" t="s">
        <v>311</v>
      </c>
      <c r="C1079">
        <v>764162330</v>
      </c>
      <c r="D1079" t="s">
        <v>184</v>
      </c>
      <c r="E1079" s="39">
        <v>39883</v>
      </c>
      <c r="F1079" s="39" t="s">
        <v>880</v>
      </c>
      <c r="G1079">
        <v>9.9700000000000006</v>
      </c>
      <c r="H1079">
        <v>4.0099999999999997E-2</v>
      </c>
      <c r="I1079">
        <v>1</v>
      </c>
      <c r="J1079">
        <v>9.9700000000000006</v>
      </c>
      <c r="K1079">
        <v>0.4</v>
      </c>
    </row>
    <row r="1080" spans="1:11" x14ac:dyDescent="0.25">
      <c r="A1080" t="s">
        <v>187</v>
      </c>
      <c r="B1080" t="s">
        <v>362</v>
      </c>
      <c r="C1080">
        <v>764162330</v>
      </c>
      <c r="D1080" t="s">
        <v>184</v>
      </c>
      <c r="E1080" s="39">
        <v>39873</v>
      </c>
      <c r="F1080" s="39" t="s">
        <v>880</v>
      </c>
      <c r="G1080">
        <v>9.9499999999999993</v>
      </c>
      <c r="H1080">
        <v>4.02E-2</v>
      </c>
      <c r="I1080">
        <v>1</v>
      </c>
      <c r="J1080">
        <v>9.9499999999999993</v>
      </c>
      <c r="K1080">
        <v>0.4</v>
      </c>
    </row>
    <row r="1081" spans="1:11" x14ac:dyDescent="0.25">
      <c r="A1081" t="s">
        <v>187</v>
      </c>
      <c r="B1081" t="s">
        <v>276</v>
      </c>
      <c r="C1081">
        <v>764162330</v>
      </c>
      <c r="D1081" t="s">
        <v>179</v>
      </c>
      <c r="E1081" s="39">
        <v>40154</v>
      </c>
      <c r="F1081" s="39" t="s">
        <v>880</v>
      </c>
      <c r="G1081">
        <v>4.95</v>
      </c>
      <c r="H1081">
        <v>4.0399999999999998E-2</v>
      </c>
      <c r="I1081">
        <v>1</v>
      </c>
      <c r="J1081">
        <v>4.95</v>
      </c>
      <c r="K1081">
        <v>0.2</v>
      </c>
    </row>
    <row r="1082" spans="1:11" x14ac:dyDescent="0.25">
      <c r="A1082" t="s">
        <v>187</v>
      </c>
      <c r="B1082" t="s">
        <v>843</v>
      </c>
      <c r="C1082">
        <v>764162330</v>
      </c>
      <c r="D1082" t="s">
        <v>179</v>
      </c>
      <c r="E1082" s="39">
        <v>39856</v>
      </c>
      <c r="F1082" s="39" t="s">
        <v>880</v>
      </c>
      <c r="G1082">
        <v>4.17</v>
      </c>
      <c r="H1082">
        <v>4.0800000000000003E-2</v>
      </c>
      <c r="I1082">
        <v>2</v>
      </c>
      <c r="J1082">
        <v>8.34</v>
      </c>
      <c r="K1082">
        <v>0.34</v>
      </c>
    </row>
    <row r="1083" spans="1:11" x14ac:dyDescent="0.25">
      <c r="A1083" t="s">
        <v>176</v>
      </c>
      <c r="B1083" t="s">
        <v>695</v>
      </c>
      <c r="C1083">
        <v>764162330</v>
      </c>
      <c r="D1083" t="s">
        <v>184</v>
      </c>
      <c r="E1083" s="39">
        <v>40064</v>
      </c>
      <c r="F1083" s="39" t="s">
        <v>879</v>
      </c>
      <c r="G1083">
        <v>45.99</v>
      </c>
      <c r="H1083">
        <v>6.5000000000000002E-2</v>
      </c>
      <c r="I1083">
        <v>1</v>
      </c>
      <c r="J1083">
        <v>45.99</v>
      </c>
      <c r="K1083">
        <v>2.99</v>
      </c>
    </row>
    <row r="1084" spans="1:11" x14ac:dyDescent="0.25">
      <c r="A1084" t="s">
        <v>176</v>
      </c>
      <c r="B1084" t="s">
        <v>725</v>
      </c>
      <c r="C1084">
        <v>764162330</v>
      </c>
      <c r="D1084" t="s">
        <v>179</v>
      </c>
      <c r="E1084" s="39">
        <v>39818</v>
      </c>
      <c r="F1084" s="39" t="s">
        <v>879</v>
      </c>
      <c r="G1084">
        <v>23.16</v>
      </c>
      <c r="H1084">
        <v>6.9900000000000004E-2</v>
      </c>
      <c r="I1084">
        <v>1</v>
      </c>
      <c r="J1084">
        <v>23.16</v>
      </c>
      <c r="K1084">
        <v>1.62</v>
      </c>
    </row>
    <row r="1085" spans="1:11" x14ac:dyDescent="0.25">
      <c r="A1085" t="s">
        <v>176</v>
      </c>
      <c r="B1085" t="s">
        <v>536</v>
      </c>
      <c r="C1085">
        <v>764162330</v>
      </c>
      <c r="D1085" t="s">
        <v>179</v>
      </c>
      <c r="E1085" s="39">
        <v>39930</v>
      </c>
      <c r="F1085" s="39" t="s">
        <v>879</v>
      </c>
      <c r="G1085">
        <v>20.97</v>
      </c>
      <c r="H1085">
        <v>7.0099999999999996E-2</v>
      </c>
      <c r="I1085">
        <v>1</v>
      </c>
      <c r="J1085">
        <v>20.97</v>
      </c>
      <c r="K1085">
        <v>1.47</v>
      </c>
    </row>
    <row r="1086" spans="1:11" x14ac:dyDescent="0.25">
      <c r="A1086" t="s">
        <v>176</v>
      </c>
      <c r="B1086" t="s">
        <v>329</v>
      </c>
      <c r="C1086">
        <v>764162330</v>
      </c>
      <c r="D1086" t="s">
        <v>882</v>
      </c>
      <c r="E1086" s="39">
        <v>39898</v>
      </c>
      <c r="F1086" s="39" t="s">
        <v>879</v>
      </c>
      <c r="G1086">
        <v>9.9499999999999993</v>
      </c>
      <c r="H1086">
        <v>7.0400000000000004E-2</v>
      </c>
      <c r="I1086">
        <v>1</v>
      </c>
      <c r="J1086">
        <v>9.9499999999999993</v>
      </c>
      <c r="K1086">
        <v>0.7</v>
      </c>
    </row>
    <row r="1087" spans="1:11" x14ac:dyDescent="0.25">
      <c r="A1087" t="s">
        <v>176</v>
      </c>
      <c r="B1087" t="s">
        <v>706</v>
      </c>
      <c r="C1087">
        <v>764162330</v>
      </c>
      <c r="D1087" t="s">
        <v>179</v>
      </c>
      <c r="E1087" s="39">
        <v>40145</v>
      </c>
      <c r="F1087" s="39" t="s">
        <v>879</v>
      </c>
      <c r="G1087">
        <v>5.68</v>
      </c>
      <c r="H1087">
        <v>6.5100000000000005E-2</v>
      </c>
      <c r="I1087">
        <v>1</v>
      </c>
      <c r="J1087">
        <v>5.68</v>
      </c>
      <c r="K1087">
        <v>0.37</v>
      </c>
    </row>
    <row r="1088" spans="1:11" x14ac:dyDescent="0.25">
      <c r="A1088" t="s">
        <v>176</v>
      </c>
      <c r="B1088" t="s">
        <v>827</v>
      </c>
      <c r="C1088">
        <v>764162330</v>
      </c>
      <c r="D1088" t="s">
        <v>184</v>
      </c>
      <c r="E1088" s="39">
        <v>39818</v>
      </c>
      <c r="F1088" s="39" t="s">
        <v>881</v>
      </c>
      <c r="G1088">
        <v>32.979999999999997</v>
      </c>
      <c r="H1088">
        <v>7.0000000000000007E-2</v>
      </c>
      <c r="I1088">
        <v>1</v>
      </c>
      <c r="J1088">
        <v>32.979999999999997</v>
      </c>
      <c r="K1088">
        <v>2.31</v>
      </c>
    </row>
    <row r="1089" spans="1:11" x14ac:dyDescent="0.25">
      <c r="A1089" t="s">
        <v>176</v>
      </c>
      <c r="B1089" t="s">
        <v>218</v>
      </c>
      <c r="C1089">
        <v>764162330</v>
      </c>
      <c r="D1089" t="s">
        <v>179</v>
      </c>
      <c r="E1089" s="39">
        <v>40121</v>
      </c>
      <c r="F1089" s="39" t="s">
        <v>881</v>
      </c>
      <c r="G1089">
        <v>32.950000000000003</v>
      </c>
      <c r="H1089">
        <v>6.4899999999999999E-2</v>
      </c>
      <c r="I1089">
        <v>1</v>
      </c>
      <c r="J1089">
        <v>32.950000000000003</v>
      </c>
      <c r="K1089">
        <v>2.14</v>
      </c>
    </row>
    <row r="1090" spans="1:11" x14ac:dyDescent="0.25">
      <c r="A1090" t="s">
        <v>176</v>
      </c>
      <c r="B1090" t="s">
        <v>615</v>
      </c>
      <c r="C1090">
        <v>764162330</v>
      </c>
      <c r="D1090" t="s">
        <v>179</v>
      </c>
      <c r="E1090" s="39">
        <v>40092</v>
      </c>
      <c r="F1090" s="39" t="s">
        <v>881</v>
      </c>
      <c r="G1090">
        <v>29.99</v>
      </c>
      <c r="H1090">
        <v>7.0000000000000007E-2</v>
      </c>
      <c r="I1090">
        <v>1</v>
      </c>
      <c r="J1090">
        <v>29.99</v>
      </c>
      <c r="K1090">
        <v>2.1</v>
      </c>
    </row>
    <row r="1091" spans="1:11" x14ac:dyDescent="0.25">
      <c r="A1091" t="s">
        <v>176</v>
      </c>
      <c r="B1091" t="s">
        <v>838</v>
      </c>
      <c r="C1091">
        <v>764162330</v>
      </c>
      <c r="D1091" t="s">
        <v>882</v>
      </c>
      <c r="E1091" s="39">
        <v>40066</v>
      </c>
      <c r="F1091" s="39" t="s">
        <v>881</v>
      </c>
      <c r="G1091">
        <v>24.55</v>
      </c>
      <c r="H1091">
        <v>6.5199999999999994E-2</v>
      </c>
      <c r="I1091">
        <v>1</v>
      </c>
      <c r="J1091">
        <v>24.55</v>
      </c>
      <c r="K1091">
        <v>1.6</v>
      </c>
    </row>
    <row r="1092" spans="1:11" x14ac:dyDescent="0.25">
      <c r="A1092" t="s">
        <v>176</v>
      </c>
      <c r="B1092" t="s">
        <v>297</v>
      </c>
      <c r="C1092">
        <v>764162330</v>
      </c>
      <c r="D1092" t="s">
        <v>184</v>
      </c>
      <c r="E1092" s="39">
        <v>40176</v>
      </c>
      <c r="F1092" s="39" t="s">
        <v>881</v>
      </c>
      <c r="G1092">
        <v>11.09</v>
      </c>
      <c r="H1092">
        <v>7.0300000000000001E-2</v>
      </c>
      <c r="I1092">
        <v>4</v>
      </c>
      <c r="J1092">
        <v>44.36</v>
      </c>
      <c r="K1092">
        <v>3.12</v>
      </c>
    </row>
    <row r="1093" spans="1:11" x14ac:dyDescent="0.25">
      <c r="A1093" t="s">
        <v>176</v>
      </c>
      <c r="B1093" t="s">
        <v>681</v>
      </c>
      <c r="C1093">
        <v>764162330</v>
      </c>
      <c r="D1093" t="s">
        <v>179</v>
      </c>
      <c r="E1093" s="39">
        <v>40114</v>
      </c>
      <c r="F1093" s="39" t="s">
        <v>881</v>
      </c>
      <c r="G1093">
        <v>7.81</v>
      </c>
      <c r="H1093">
        <v>7.0400000000000004E-2</v>
      </c>
      <c r="I1093">
        <v>1</v>
      </c>
      <c r="J1093">
        <v>7.81</v>
      </c>
      <c r="K1093">
        <v>0.55000000000000004</v>
      </c>
    </row>
    <row r="1094" spans="1:11" x14ac:dyDescent="0.25">
      <c r="A1094" t="s">
        <v>176</v>
      </c>
      <c r="B1094" t="s">
        <v>617</v>
      </c>
      <c r="C1094">
        <v>764162330</v>
      </c>
      <c r="D1094" t="s">
        <v>184</v>
      </c>
      <c r="E1094" s="39">
        <v>39963</v>
      </c>
      <c r="F1094" s="39" t="s">
        <v>878</v>
      </c>
      <c r="G1094">
        <v>39.450000000000003</v>
      </c>
      <c r="H1094">
        <v>7.0000000000000007E-2</v>
      </c>
      <c r="I1094">
        <v>1</v>
      </c>
      <c r="J1094">
        <v>39.450000000000003</v>
      </c>
      <c r="K1094">
        <v>2.76</v>
      </c>
    </row>
    <row r="1095" spans="1:11" x14ac:dyDescent="0.25">
      <c r="A1095" t="s">
        <v>176</v>
      </c>
      <c r="B1095" t="s">
        <v>229</v>
      </c>
      <c r="C1095">
        <v>764162330</v>
      </c>
      <c r="D1095" t="s">
        <v>179</v>
      </c>
      <c r="E1095" s="39">
        <v>39890</v>
      </c>
      <c r="F1095" s="39" t="s">
        <v>878</v>
      </c>
      <c r="G1095">
        <v>25.75</v>
      </c>
      <c r="H1095">
        <v>6.9900000000000004E-2</v>
      </c>
      <c r="I1095">
        <v>1</v>
      </c>
      <c r="J1095">
        <v>25.75</v>
      </c>
      <c r="K1095">
        <v>1.8</v>
      </c>
    </row>
    <row r="1096" spans="1:11" x14ac:dyDescent="0.25">
      <c r="A1096" t="s">
        <v>176</v>
      </c>
      <c r="B1096" t="s">
        <v>834</v>
      </c>
      <c r="C1096">
        <v>764162330</v>
      </c>
      <c r="D1096" t="s">
        <v>882</v>
      </c>
      <c r="E1096" s="39">
        <v>39898</v>
      </c>
      <c r="F1096" s="39" t="s">
        <v>878</v>
      </c>
      <c r="G1096">
        <v>21.85</v>
      </c>
      <c r="H1096">
        <v>7.0000000000000007E-2</v>
      </c>
      <c r="I1096">
        <v>1</v>
      </c>
      <c r="J1096">
        <v>21.85</v>
      </c>
      <c r="K1096">
        <v>1.53</v>
      </c>
    </row>
    <row r="1097" spans="1:11" x14ac:dyDescent="0.25">
      <c r="A1097" t="s">
        <v>176</v>
      </c>
      <c r="B1097" t="s">
        <v>177</v>
      </c>
      <c r="C1097" t="s">
        <v>178</v>
      </c>
      <c r="D1097" t="s">
        <v>179</v>
      </c>
      <c r="E1097" s="39">
        <v>39962</v>
      </c>
      <c r="F1097" s="39" t="s">
        <v>878</v>
      </c>
      <c r="G1097">
        <v>18.09</v>
      </c>
      <c r="H1097">
        <v>7.0199999999999999E-2</v>
      </c>
      <c r="I1097">
        <v>1</v>
      </c>
      <c r="J1097">
        <v>18.09</v>
      </c>
      <c r="K1097">
        <v>1.27</v>
      </c>
    </row>
    <row r="1098" spans="1:11" x14ac:dyDescent="0.25">
      <c r="A1098" t="s">
        <v>176</v>
      </c>
      <c r="B1098" t="s">
        <v>237</v>
      </c>
      <c r="C1098">
        <v>764162330</v>
      </c>
      <c r="D1098" t="s">
        <v>882</v>
      </c>
      <c r="E1098" s="39">
        <v>40025</v>
      </c>
      <c r="F1098" s="39" t="s">
        <v>878</v>
      </c>
      <c r="G1098">
        <v>9.98</v>
      </c>
      <c r="H1098">
        <v>6.5100000000000005E-2</v>
      </c>
      <c r="I1098">
        <v>1</v>
      </c>
      <c r="J1098">
        <v>9.98</v>
      </c>
      <c r="K1098">
        <v>0.65</v>
      </c>
    </row>
    <row r="1099" spans="1:11" x14ac:dyDescent="0.25">
      <c r="A1099" t="s">
        <v>176</v>
      </c>
      <c r="B1099" t="s">
        <v>654</v>
      </c>
      <c r="C1099">
        <v>764162330</v>
      </c>
      <c r="D1099" t="s">
        <v>179</v>
      </c>
      <c r="E1099" s="39">
        <v>39826</v>
      </c>
      <c r="F1099" s="39" t="s">
        <v>880</v>
      </c>
      <c r="G1099">
        <v>48.56</v>
      </c>
      <c r="H1099">
        <v>7.0000000000000007E-2</v>
      </c>
      <c r="I1099">
        <v>1</v>
      </c>
      <c r="J1099">
        <v>48.56</v>
      </c>
      <c r="K1099">
        <v>3.4</v>
      </c>
    </row>
    <row r="1100" spans="1:11" x14ac:dyDescent="0.25">
      <c r="A1100" t="s">
        <v>176</v>
      </c>
      <c r="B1100" t="s">
        <v>597</v>
      </c>
      <c r="C1100">
        <v>764162330</v>
      </c>
      <c r="D1100" t="s">
        <v>179</v>
      </c>
      <c r="E1100" s="39">
        <v>39930</v>
      </c>
      <c r="F1100" s="39" t="s">
        <v>880</v>
      </c>
      <c r="G1100">
        <v>35.950000000000003</v>
      </c>
      <c r="H1100">
        <v>7.0099999999999996E-2</v>
      </c>
      <c r="I1100">
        <v>1</v>
      </c>
      <c r="J1100">
        <v>35.950000000000003</v>
      </c>
      <c r="K1100">
        <v>2.52</v>
      </c>
    </row>
    <row r="1101" spans="1:11" x14ac:dyDescent="0.25">
      <c r="A1101" t="s">
        <v>176</v>
      </c>
      <c r="B1101" t="s">
        <v>516</v>
      </c>
      <c r="C1101">
        <v>764162330</v>
      </c>
      <c r="D1101" t="s">
        <v>179</v>
      </c>
      <c r="E1101" s="39">
        <v>39856</v>
      </c>
      <c r="F1101" s="39" t="s">
        <v>880</v>
      </c>
      <c r="G1101">
        <v>32.86</v>
      </c>
      <c r="H1101">
        <v>7.0000000000000007E-2</v>
      </c>
      <c r="I1101">
        <v>2</v>
      </c>
      <c r="J1101">
        <v>65.72</v>
      </c>
      <c r="K1101">
        <v>4.5999999999999996</v>
      </c>
    </row>
    <row r="1102" spans="1:11" x14ac:dyDescent="0.25">
      <c r="A1102" t="s">
        <v>176</v>
      </c>
      <c r="B1102" t="s">
        <v>443</v>
      </c>
      <c r="C1102">
        <v>764162330</v>
      </c>
      <c r="D1102" t="s">
        <v>184</v>
      </c>
      <c r="E1102" s="39">
        <v>40097</v>
      </c>
      <c r="F1102" s="39" t="s">
        <v>880</v>
      </c>
      <c r="G1102">
        <v>24.24</v>
      </c>
      <c r="H1102">
        <v>7.0099999999999996E-2</v>
      </c>
      <c r="I1102">
        <v>1</v>
      </c>
      <c r="J1102">
        <v>24.24</v>
      </c>
      <c r="K1102">
        <v>1.7</v>
      </c>
    </row>
    <row r="1103" spans="1:11" x14ac:dyDescent="0.25">
      <c r="A1103" t="s">
        <v>292</v>
      </c>
      <c r="B1103" t="s">
        <v>614</v>
      </c>
      <c r="C1103">
        <v>764162330</v>
      </c>
      <c r="D1103" t="s">
        <v>179</v>
      </c>
      <c r="E1103" s="39">
        <v>40094</v>
      </c>
      <c r="F1103" s="39" t="s">
        <v>879</v>
      </c>
      <c r="G1103">
        <v>33.299999999999997</v>
      </c>
      <c r="H1103">
        <v>7.0000000000000007E-2</v>
      </c>
      <c r="I1103">
        <v>1</v>
      </c>
      <c r="J1103">
        <v>33.299999999999997</v>
      </c>
      <c r="K1103">
        <v>2.33</v>
      </c>
    </row>
    <row r="1104" spans="1:11" x14ac:dyDescent="0.25">
      <c r="A1104" t="s">
        <v>292</v>
      </c>
      <c r="B1104" t="s">
        <v>293</v>
      </c>
      <c r="C1104">
        <v>764162330</v>
      </c>
      <c r="D1104" t="s">
        <v>184</v>
      </c>
      <c r="E1104" s="39">
        <v>39939</v>
      </c>
      <c r="F1104" s="39" t="s">
        <v>879</v>
      </c>
      <c r="G1104">
        <v>18.989999999999998</v>
      </c>
      <c r="H1104">
        <v>7.0000000000000007E-2</v>
      </c>
      <c r="I1104">
        <v>1</v>
      </c>
      <c r="J1104">
        <v>18.989999999999998</v>
      </c>
      <c r="K1104">
        <v>1.33</v>
      </c>
    </row>
    <row r="1105" spans="1:11" x14ac:dyDescent="0.25">
      <c r="A1105" t="s">
        <v>292</v>
      </c>
      <c r="B1105" t="s">
        <v>425</v>
      </c>
      <c r="C1105">
        <v>764162330</v>
      </c>
      <c r="D1105" t="s">
        <v>179</v>
      </c>
      <c r="E1105" s="39">
        <v>40070</v>
      </c>
      <c r="F1105" s="39" t="s">
        <v>881</v>
      </c>
      <c r="G1105">
        <v>99.95</v>
      </c>
      <c r="H1105">
        <v>6.5000000000000002E-2</v>
      </c>
      <c r="I1105">
        <v>1</v>
      </c>
      <c r="J1105">
        <v>99.95</v>
      </c>
      <c r="K1105">
        <v>6.5</v>
      </c>
    </row>
    <row r="1106" spans="1:11" x14ac:dyDescent="0.25">
      <c r="A1106" t="s">
        <v>292</v>
      </c>
      <c r="B1106" t="s">
        <v>634</v>
      </c>
      <c r="C1106">
        <v>764162330</v>
      </c>
      <c r="D1106" t="s">
        <v>184</v>
      </c>
      <c r="E1106" s="39">
        <v>39963</v>
      </c>
      <c r="F1106" s="39" t="s">
        <v>878</v>
      </c>
      <c r="G1106">
        <v>25.99</v>
      </c>
      <c r="H1106">
        <v>7.0000000000000007E-2</v>
      </c>
      <c r="I1106">
        <v>1</v>
      </c>
      <c r="J1106">
        <v>25.99</v>
      </c>
      <c r="K1106">
        <v>1.82</v>
      </c>
    </row>
    <row r="1107" spans="1:11" x14ac:dyDescent="0.25">
      <c r="A1107" t="s">
        <v>292</v>
      </c>
      <c r="B1107" t="s">
        <v>603</v>
      </c>
      <c r="C1107">
        <v>764162330</v>
      </c>
      <c r="D1107" t="s">
        <v>179</v>
      </c>
      <c r="E1107" s="39">
        <v>39898</v>
      </c>
      <c r="F1107" s="39" t="s">
        <v>878</v>
      </c>
      <c r="G1107">
        <v>11.75</v>
      </c>
      <c r="H1107">
        <v>6.9800000000000001E-2</v>
      </c>
      <c r="I1107">
        <v>1</v>
      </c>
      <c r="J1107">
        <v>11.75</v>
      </c>
      <c r="K1107">
        <v>0.82</v>
      </c>
    </row>
    <row r="1108" spans="1:11" x14ac:dyDescent="0.25">
      <c r="A1108" t="s">
        <v>292</v>
      </c>
      <c r="B1108" t="s">
        <v>614</v>
      </c>
      <c r="C1108">
        <v>764162330</v>
      </c>
      <c r="D1108" t="s">
        <v>179</v>
      </c>
      <c r="E1108" s="39">
        <v>40177</v>
      </c>
      <c r="F1108" s="39" t="s">
        <v>880</v>
      </c>
      <c r="G1108">
        <v>33.299999999999997</v>
      </c>
      <c r="H1108">
        <v>7.0000000000000007E-2</v>
      </c>
      <c r="I1108">
        <v>1</v>
      </c>
      <c r="J1108">
        <v>33.299999999999997</v>
      </c>
      <c r="K1108">
        <v>2.33</v>
      </c>
    </row>
    <row r="1109" spans="1:11" x14ac:dyDescent="0.25">
      <c r="A1109" t="s">
        <v>717</v>
      </c>
      <c r="B1109" t="s">
        <v>719</v>
      </c>
      <c r="C1109">
        <v>764162330</v>
      </c>
      <c r="D1109" t="s">
        <v>184</v>
      </c>
      <c r="E1109" s="39">
        <v>39847</v>
      </c>
      <c r="F1109" s="39" t="s">
        <v>879</v>
      </c>
      <c r="G1109">
        <v>39</v>
      </c>
      <c r="H1109">
        <v>7.0000000000000007E-2</v>
      </c>
      <c r="I1109">
        <v>1</v>
      </c>
      <c r="J1109">
        <v>39</v>
      </c>
      <c r="K1109">
        <v>2.73</v>
      </c>
    </row>
    <row r="1110" spans="1:11" x14ac:dyDescent="0.25">
      <c r="A1110" t="s">
        <v>717</v>
      </c>
      <c r="B1110" t="s">
        <v>718</v>
      </c>
      <c r="C1110">
        <v>764162330</v>
      </c>
      <c r="D1110" t="s">
        <v>184</v>
      </c>
      <c r="E1110" s="39">
        <v>39880</v>
      </c>
      <c r="F1110" s="39" t="s">
        <v>879</v>
      </c>
      <c r="G1110">
        <v>35</v>
      </c>
      <c r="H1110">
        <v>7.0000000000000007E-2</v>
      </c>
      <c r="I1110">
        <v>1</v>
      </c>
      <c r="J1110">
        <v>35</v>
      </c>
      <c r="K1110">
        <v>2.4500000000000002</v>
      </c>
    </row>
    <row r="1111" spans="1:11" x14ac:dyDescent="0.25">
      <c r="A1111" t="s">
        <v>214</v>
      </c>
      <c r="B1111" t="s">
        <v>215</v>
      </c>
      <c r="C1111">
        <v>764162330</v>
      </c>
      <c r="D1111" t="s">
        <v>179</v>
      </c>
      <c r="E1111" s="39">
        <v>40097</v>
      </c>
      <c r="F1111" s="39" t="s">
        <v>879</v>
      </c>
      <c r="G1111">
        <v>9.99</v>
      </c>
      <c r="H1111">
        <v>0</v>
      </c>
      <c r="I1111">
        <v>1</v>
      </c>
      <c r="J1111">
        <v>9.99</v>
      </c>
      <c r="K1111">
        <v>0</v>
      </c>
    </row>
    <row r="1112" spans="1:11" x14ac:dyDescent="0.25">
      <c r="A1112" t="s">
        <v>214</v>
      </c>
      <c r="B1112" t="s">
        <v>771</v>
      </c>
      <c r="C1112">
        <v>764162330</v>
      </c>
      <c r="D1112" t="s">
        <v>184</v>
      </c>
      <c r="E1112" s="39">
        <v>39967</v>
      </c>
      <c r="F1112" s="39" t="s">
        <v>879</v>
      </c>
      <c r="G1112">
        <v>9.99</v>
      </c>
      <c r="H1112">
        <v>0</v>
      </c>
      <c r="I1112">
        <v>1</v>
      </c>
      <c r="J1112">
        <v>9.99</v>
      </c>
      <c r="K1112">
        <v>0</v>
      </c>
    </row>
    <row r="1113" spans="1:11" x14ac:dyDescent="0.25">
      <c r="A1113" t="s">
        <v>214</v>
      </c>
      <c r="B1113" t="s">
        <v>475</v>
      </c>
      <c r="C1113">
        <v>764162330</v>
      </c>
      <c r="D1113" t="s">
        <v>882</v>
      </c>
      <c r="E1113" s="39">
        <v>39875</v>
      </c>
      <c r="F1113" s="39" t="s">
        <v>879</v>
      </c>
      <c r="G1113">
        <v>9.7899999999999991</v>
      </c>
      <c r="H1113">
        <v>0</v>
      </c>
      <c r="I1113">
        <v>1</v>
      </c>
      <c r="J1113">
        <v>9.7899999999999991</v>
      </c>
      <c r="K1113">
        <v>0</v>
      </c>
    </row>
    <row r="1114" spans="1:11" x14ac:dyDescent="0.25">
      <c r="A1114" t="s">
        <v>214</v>
      </c>
      <c r="B1114" t="s">
        <v>599</v>
      </c>
      <c r="C1114">
        <v>764162330</v>
      </c>
      <c r="D1114" t="s">
        <v>179</v>
      </c>
      <c r="E1114" s="39">
        <v>40150</v>
      </c>
      <c r="F1114" s="39" t="s">
        <v>879</v>
      </c>
      <c r="G1114">
        <v>7.99</v>
      </c>
      <c r="H1114">
        <v>0</v>
      </c>
      <c r="I1114">
        <v>1</v>
      </c>
      <c r="J1114">
        <v>7.99</v>
      </c>
      <c r="K1114">
        <v>0</v>
      </c>
    </row>
    <row r="1115" spans="1:11" x14ac:dyDescent="0.25">
      <c r="A1115" t="s">
        <v>214</v>
      </c>
      <c r="B1115" t="s">
        <v>837</v>
      </c>
      <c r="C1115">
        <v>764162330</v>
      </c>
      <c r="D1115" t="s">
        <v>882</v>
      </c>
      <c r="E1115" s="39">
        <v>40077</v>
      </c>
      <c r="F1115" s="39" t="s">
        <v>879</v>
      </c>
      <c r="G1115">
        <v>6.59</v>
      </c>
      <c r="H1115">
        <v>0</v>
      </c>
      <c r="I1115">
        <v>1</v>
      </c>
      <c r="J1115">
        <v>6.59</v>
      </c>
      <c r="K1115">
        <v>0</v>
      </c>
    </row>
    <row r="1116" spans="1:11" x14ac:dyDescent="0.25">
      <c r="A1116" t="s">
        <v>214</v>
      </c>
      <c r="B1116" t="s">
        <v>508</v>
      </c>
      <c r="C1116">
        <v>764162330</v>
      </c>
      <c r="D1116" t="s">
        <v>184</v>
      </c>
      <c r="E1116" s="39">
        <v>40077</v>
      </c>
      <c r="F1116" s="39" t="s">
        <v>879</v>
      </c>
      <c r="G1116">
        <v>3.99</v>
      </c>
      <c r="H1116">
        <v>0</v>
      </c>
      <c r="I1116">
        <v>1</v>
      </c>
      <c r="J1116">
        <v>3.99</v>
      </c>
      <c r="K1116">
        <v>0</v>
      </c>
    </row>
    <row r="1117" spans="1:11" x14ac:dyDescent="0.25">
      <c r="A1117" t="s">
        <v>214</v>
      </c>
      <c r="B1117" t="s">
        <v>779</v>
      </c>
      <c r="C1117">
        <v>764162330</v>
      </c>
      <c r="D1117" t="s">
        <v>184</v>
      </c>
      <c r="E1117" s="39">
        <v>40042</v>
      </c>
      <c r="F1117" s="39" t="s">
        <v>879</v>
      </c>
      <c r="G1117">
        <v>2.36</v>
      </c>
      <c r="H1117">
        <v>0</v>
      </c>
      <c r="I1117">
        <v>1</v>
      </c>
      <c r="J1117">
        <v>2.36</v>
      </c>
      <c r="K1117">
        <v>0</v>
      </c>
    </row>
    <row r="1118" spans="1:11" x14ac:dyDescent="0.25">
      <c r="A1118" t="s">
        <v>214</v>
      </c>
      <c r="B1118" t="s">
        <v>822</v>
      </c>
      <c r="C1118">
        <v>764162330</v>
      </c>
      <c r="D1118" t="s">
        <v>184</v>
      </c>
      <c r="E1118" s="39">
        <v>39900</v>
      </c>
      <c r="F1118" s="39" t="s">
        <v>879</v>
      </c>
      <c r="G1118">
        <v>0.99</v>
      </c>
      <c r="H1118">
        <v>0</v>
      </c>
      <c r="I1118">
        <v>1</v>
      </c>
      <c r="J1118">
        <v>0.99</v>
      </c>
      <c r="K1118">
        <v>0</v>
      </c>
    </row>
    <row r="1119" spans="1:11" x14ac:dyDescent="0.25">
      <c r="A1119" t="s">
        <v>214</v>
      </c>
      <c r="B1119" t="s">
        <v>444</v>
      </c>
      <c r="C1119">
        <v>764162330</v>
      </c>
      <c r="D1119" t="s">
        <v>184</v>
      </c>
      <c r="E1119" s="39">
        <v>39962</v>
      </c>
      <c r="F1119" s="39" t="s">
        <v>881</v>
      </c>
      <c r="G1119">
        <v>9.99</v>
      </c>
      <c r="H1119">
        <v>0</v>
      </c>
      <c r="I1119">
        <v>1</v>
      </c>
      <c r="J1119">
        <v>9.99</v>
      </c>
      <c r="K1119">
        <v>0</v>
      </c>
    </row>
    <row r="1120" spans="1:11" x14ac:dyDescent="0.25">
      <c r="A1120" t="s">
        <v>214</v>
      </c>
      <c r="B1120" t="s">
        <v>487</v>
      </c>
      <c r="C1120">
        <v>764162330</v>
      </c>
      <c r="D1120" t="s">
        <v>184</v>
      </c>
      <c r="E1120" s="39">
        <v>40052</v>
      </c>
      <c r="F1120" s="39" t="s">
        <v>881</v>
      </c>
      <c r="G1120">
        <v>9.99</v>
      </c>
      <c r="H1120">
        <v>0</v>
      </c>
      <c r="I1120">
        <v>1</v>
      </c>
      <c r="J1120">
        <v>9.99</v>
      </c>
      <c r="K1120">
        <v>0</v>
      </c>
    </row>
    <row r="1121" spans="1:11" x14ac:dyDescent="0.25">
      <c r="A1121" t="s">
        <v>214</v>
      </c>
      <c r="B1121" t="s">
        <v>503</v>
      </c>
      <c r="C1121">
        <v>764162330</v>
      </c>
      <c r="D1121" t="s">
        <v>882</v>
      </c>
      <c r="E1121" s="39">
        <v>39901</v>
      </c>
      <c r="F1121" s="39" t="s">
        <v>881</v>
      </c>
      <c r="G1121">
        <v>9.99</v>
      </c>
      <c r="H1121">
        <v>0</v>
      </c>
      <c r="I1121">
        <v>1</v>
      </c>
      <c r="J1121">
        <v>9.99</v>
      </c>
      <c r="K1121">
        <v>0</v>
      </c>
    </row>
    <row r="1122" spans="1:11" x14ac:dyDescent="0.25">
      <c r="A1122" t="s">
        <v>214</v>
      </c>
      <c r="B1122" t="s">
        <v>673</v>
      </c>
      <c r="C1122">
        <v>764162330</v>
      </c>
      <c r="D1122" t="s">
        <v>184</v>
      </c>
      <c r="E1122" s="39">
        <v>39947</v>
      </c>
      <c r="F1122" s="39" t="s">
        <v>881</v>
      </c>
      <c r="G1122">
        <v>9.99</v>
      </c>
      <c r="H1122">
        <v>0</v>
      </c>
      <c r="I1122">
        <v>1</v>
      </c>
      <c r="J1122">
        <v>9.99</v>
      </c>
      <c r="K1122">
        <v>0</v>
      </c>
    </row>
    <row r="1123" spans="1:11" x14ac:dyDescent="0.25">
      <c r="A1123" t="s">
        <v>214</v>
      </c>
      <c r="B1123" t="s">
        <v>535</v>
      </c>
      <c r="C1123">
        <v>764162330</v>
      </c>
      <c r="D1123" t="s">
        <v>184</v>
      </c>
      <c r="E1123" s="39">
        <v>39945</v>
      </c>
      <c r="F1123" s="39" t="s">
        <v>881</v>
      </c>
      <c r="G1123">
        <v>7.99</v>
      </c>
      <c r="H1123">
        <v>0</v>
      </c>
      <c r="I1123">
        <v>1</v>
      </c>
      <c r="J1123">
        <v>7.99</v>
      </c>
      <c r="K1123">
        <v>0</v>
      </c>
    </row>
    <row r="1124" spans="1:11" x14ac:dyDescent="0.25">
      <c r="A1124" t="s">
        <v>214</v>
      </c>
      <c r="B1124" t="s">
        <v>372</v>
      </c>
      <c r="C1124">
        <v>764162330</v>
      </c>
      <c r="D1124" t="s">
        <v>184</v>
      </c>
      <c r="E1124" s="39">
        <v>39901</v>
      </c>
      <c r="F1124" s="39" t="s">
        <v>881</v>
      </c>
      <c r="G1124">
        <v>7.96</v>
      </c>
      <c r="H1124">
        <v>0</v>
      </c>
      <c r="I1124">
        <v>1</v>
      </c>
      <c r="J1124">
        <v>7.96</v>
      </c>
      <c r="K1124">
        <v>0</v>
      </c>
    </row>
    <row r="1125" spans="1:11" x14ac:dyDescent="0.25">
      <c r="A1125" t="s">
        <v>214</v>
      </c>
      <c r="B1125" t="s">
        <v>320</v>
      </c>
      <c r="C1125">
        <v>764162330</v>
      </c>
      <c r="D1125" t="s">
        <v>882</v>
      </c>
      <c r="E1125" s="39">
        <v>40089</v>
      </c>
      <c r="F1125" s="39" t="s">
        <v>881</v>
      </c>
      <c r="G1125">
        <v>6.39</v>
      </c>
      <c r="H1125">
        <v>0</v>
      </c>
      <c r="I1125">
        <v>1</v>
      </c>
      <c r="J1125">
        <v>6.39</v>
      </c>
      <c r="K1125">
        <v>0</v>
      </c>
    </row>
    <row r="1126" spans="1:11" x14ac:dyDescent="0.25">
      <c r="A1126" t="s">
        <v>214</v>
      </c>
      <c r="B1126" t="s">
        <v>866</v>
      </c>
      <c r="C1126">
        <v>764162330</v>
      </c>
      <c r="D1126" t="s">
        <v>179</v>
      </c>
      <c r="E1126" s="39">
        <v>40157</v>
      </c>
      <c r="F1126" s="39" t="s">
        <v>881</v>
      </c>
      <c r="G1126">
        <v>2.39</v>
      </c>
      <c r="H1126">
        <v>0</v>
      </c>
      <c r="I1126">
        <v>1</v>
      </c>
      <c r="J1126">
        <v>2.39</v>
      </c>
      <c r="K1126">
        <v>0</v>
      </c>
    </row>
    <row r="1127" spans="1:11" x14ac:dyDescent="0.25">
      <c r="A1127" t="s">
        <v>214</v>
      </c>
      <c r="B1127" t="s">
        <v>786</v>
      </c>
      <c r="C1127">
        <v>764162330</v>
      </c>
      <c r="D1127" t="s">
        <v>179</v>
      </c>
      <c r="E1127" s="39">
        <v>40131</v>
      </c>
      <c r="F1127" s="39" t="s">
        <v>881</v>
      </c>
      <c r="G1127">
        <v>1</v>
      </c>
      <c r="H1127">
        <v>0</v>
      </c>
      <c r="I1127">
        <v>2</v>
      </c>
      <c r="J1127">
        <v>2</v>
      </c>
      <c r="K1127">
        <v>0</v>
      </c>
    </row>
    <row r="1128" spans="1:11" x14ac:dyDescent="0.25">
      <c r="A1128" t="s">
        <v>214</v>
      </c>
      <c r="B1128" t="s">
        <v>585</v>
      </c>
      <c r="C1128">
        <v>764162330</v>
      </c>
      <c r="D1128" t="s">
        <v>184</v>
      </c>
      <c r="E1128" s="39">
        <v>39980</v>
      </c>
      <c r="F1128" s="39" t="s">
        <v>881</v>
      </c>
      <c r="G1128">
        <v>0.8</v>
      </c>
      <c r="H1128">
        <v>0</v>
      </c>
      <c r="I1128">
        <v>1</v>
      </c>
      <c r="J1128">
        <v>0.8</v>
      </c>
      <c r="K1128">
        <v>0</v>
      </c>
    </row>
    <row r="1129" spans="1:11" x14ac:dyDescent="0.25">
      <c r="A1129" t="s">
        <v>214</v>
      </c>
      <c r="B1129" t="s">
        <v>709</v>
      </c>
      <c r="C1129">
        <v>764162330</v>
      </c>
      <c r="D1129" t="s">
        <v>184</v>
      </c>
      <c r="E1129" s="39">
        <v>39961</v>
      </c>
      <c r="F1129" s="39" t="s">
        <v>881</v>
      </c>
      <c r="G1129">
        <v>0.01</v>
      </c>
      <c r="H1129">
        <v>0</v>
      </c>
      <c r="I1129">
        <v>1</v>
      </c>
      <c r="J1129">
        <v>0.01</v>
      </c>
      <c r="K1129">
        <v>0</v>
      </c>
    </row>
    <row r="1130" spans="1:11" x14ac:dyDescent="0.25">
      <c r="A1130" t="s">
        <v>214</v>
      </c>
      <c r="B1130" t="s">
        <v>394</v>
      </c>
      <c r="C1130">
        <v>764162330</v>
      </c>
      <c r="D1130" t="s">
        <v>184</v>
      </c>
      <c r="E1130" s="39">
        <v>40077</v>
      </c>
      <c r="F1130" s="39" t="s">
        <v>878</v>
      </c>
      <c r="G1130">
        <v>18.100000000000001</v>
      </c>
      <c r="H1130">
        <v>0</v>
      </c>
      <c r="I1130">
        <v>1</v>
      </c>
      <c r="J1130">
        <v>18.100000000000001</v>
      </c>
      <c r="K1130">
        <v>0</v>
      </c>
    </row>
    <row r="1131" spans="1:11" x14ac:dyDescent="0.25">
      <c r="A1131" t="s">
        <v>214</v>
      </c>
      <c r="B1131" t="s">
        <v>413</v>
      </c>
      <c r="C1131">
        <v>764162330</v>
      </c>
      <c r="D1131" t="s">
        <v>184</v>
      </c>
      <c r="E1131" s="39">
        <v>39923</v>
      </c>
      <c r="F1131" s="39" t="s">
        <v>878</v>
      </c>
      <c r="G1131">
        <v>14.17</v>
      </c>
      <c r="H1131">
        <v>0</v>
      </c>
      <c r="I1131">
        <v>1</v>
      </c>
      <c r="J1131">
        <v>14.17</v>
      </c>
      <c r="K1131">
        <v>0</v>
      </c>
    </row>
    <row r="1132" spans="1:11" x14ac:dyDescent="0.25">
      <c r="A1132" t="s">
        <v>214</v>
      </c>
      <c r="B1132" t="s">
        <v>818</v>
      </c>
      <c r="C1132">
        <v>764162330</v>
      </c>
      <c r="D1132" t="s">
        <v>184</v>
      </c>
      <c r="E1132" s="39">
        <v>39935</v>
      </c>
      <c r="F1132" s="39" t="s">
        <v>878</v>
      </c>
      <c r="G1132">
        <v>9.99</v>
      </c>
      <c r="H1132">
        <v>0</v>
      </c>
      <c r="I1132">
        <v>1</v>
      </c>
      <c r="J1132">
        <v>9.99</v>
      </c>
      <c r="K1132">
        <v>0</v>
      </c>
    </row>
    <row r="1133" spans="1:11" x14ac:dyDescent="0.25">
      <c r="A1133" t="s">
        <v>214</v>
      </c>
      <c r="B1133" t="s">
        <v>846</v>
      </c>
      <c r="C1133">
        <v>764162330</v>
      </c>
      <c r="D1133" t="s">
        <v>179</v>
      </c>
      <c r="E1133" s="39">
        <v>40117</v>
      </c>
      <c r="F1133" s="39" t="s">
        <v>878</v>
      </c>
      <c r="G1133">
        <v>6.39</v>
      </c>
      <c r="H1133">
        <v>0</v>
      </c>
      <c r="I1133">
        <v>1</v>
      </c>
      <c r="J1133">
        <v>6.39</v>
      </c>
      <c r="K1133">
        <v>0</v>
      </c>
    </row>
    <row r="1134" spans="1:11" x14ac:dyDescent="0.25">
      <c r="A1134" t="s">
        <v>214</v>
      </c>
      <c r="B1134" t="s">
        <v>820</v>
      </c>
      <c r="C1134">
        <v>764162330</v>
      </c>
      <c r="D1134" t="s">
        <v>179</v>
      </c>
      <c r="E1134" s="39">
        <v>40097</v>
      </c>
      <c r="F1134" s="39" t="s">
        <v>878</v>
      </c>
      <c r="G1134">
        <v>4.47</v>
      </c>
      <c r="H1134">
        <v>0</v>
      </c>
      <c r="I1134">
        <v>1</v>
      </c>
      <c r="J1134">
        <v>4.47</v>
      </c>
      <c r="K1134">
        <v>0</v>
      </c>
    </row>
    <row r="1135" spans="1:11" x14ac:dyDescent="0.25">
      <c r="A1135" t="s">
        <v>214</v>
      </c>
      <c r="B1135" t="s">
        <v>779</v>
      </c>
      <c r="C1135">
        <v>764162330</v>
      </c>
      <c r="D1135" t="s">
        <v>184</v>
      </c>
      <c r="E1135" s="39">
        <v>40035</v>
      </c>
      <c r="F1135" s="39" t="s">
        <v>878</v>
      </c>
      <c r="G1135">
        <v>2.36</v>
      </c>
      <c r="H1135">
        <v>0</v>
      </c>
      <c r="I1135">
        <v>1</v>
      </c>
      <c r="J1135">
        <v>2.36</v>
      </c>
      <c r="K1135">
        <v>0</v>
      </c>
    </row>
    <row r="1136" spans="1:11" x14ac:dyDescent="0.25">
      <c r="A1136" t="s">
        <v>214</v>
      </c>
      <c r="B1136" t="s">
        <v>252</v>
      </c>
      <c r="C1136">
        <v>764162330</v>
      </c>
      <c r="D1136" t="s">
        <v>184</v>
      </c>
      <c r="E1136" s="39">
        <v>39901</v>
      </c>
      <c r="F1136" s="39" t="s">
        <v>878</v>
      </c>
      <c r="G1136">
        <v>1.59</v>
      </c>
      <c r="H1136">
        <v>0</v>
      </c>
      <c r="I1136">
        <v>1</v>
      </c>
      <c r="J1136">
        <v>1.59</v>
      </c>
      <c r="K1136">
        <v>0</v>
      </c>
    </row>
    <row r="1137" spans="1:11" x14ac:dyDescent="0.25">
      <c r="A1137" t="s">
        <v>214</v>
      </c>
      <c r="B1137" t="s">
        <v>822</v>
      </c>
      <c r="C1137">
        <v>764162330</v>
      </c>
      <c r="D1137" t="s">
        <v>184</v>
      </c>
      <c r="E1137" s="39">
        <v>39901</v>
      </c>
      <c r="F1137" s="39" t="s">
        <v>878</v>
      </c>
      <c r="G1137">
        <v>0.99</v>
      </c>
      <c r="H1137">
        <v>0</v>
      </c>
      <c r="I1137">
        <v>1</v>
      </c>
      <c r="J1137">
        <v>0.99</v>
      </c>
      <c r="K1137">
        <v>0</v>
      </c>
    </row>
    <row r="1138" spans="1:11" x14ac:dyDescent="0.25">
      <c r="A1138" t="s">
        <v>214</v>
      </c>
      <c r="B1138" t="s">
        <v>709</v>
      </c>
      <c r="C1138">
        <v>764162330</v>
      </c>
      <c r="D1138" t="s">
        <v>184</v>
      </c>
      <c r="E1138" s="39">
        <v>39972</v>
      </c>
      <c r="F1138" s="39" t="s">
        <v>878</v>
      </c>
      <c r="G1138">
        <v>0.01</v>
      </c>
      <c r="H1138">
        <v>0</v>
      </c>
      <c r="I1138">
        <v>1</v>
      </c>
      <c r="J1138">
        <v>0.01</v>
      </c>
      <c r="K1138">
        <v>0</v>
      </c>
    </row>
    <row r="1139" spans="1:11" x14ac:dyDescent="0.25">
      <c r="A1139" t="s">
        <v>214</v>
      </c>
      <c r="B1139" t="s">
        <v>415</v>
      </c>
      <c r="C1139">
        <v>764162330</v>
      </c>
      <c r="D1139" t="s">
        <v>184</v>
      </c>
      <c r="E1139" s="39">
        <v>39869</v>
      </c>
      <c r="F1139" s="39" t="s">
        <v>880</v>
      </c>
      <c r="G1139">
        <v>23.75</v>
      </c>
      <c r="H1139">
        <v>0</v>
      </c>
      <c r="I1139">
        <v>1</v>
      </c>
      <c r="J1139">
        <v>23.75</v>
      </c>
      <c r="K1139">
        <v>0</v>
      </c>
    </row>
    <row r="1140" spans="1:11" x14ac:dyDescent="0.25">
      <c r="A1140" t="s">
        <v>214</v>
      </c>
      <c r="B1140" t="s">
        <v>500</v>
      </c>
      <c r="C1140">
        <v>764162330</v>
      </c>
      <c r="D1140" t="s">
        <v>184</v>
      </c>
      <c r="E1140" s="39">
        <v>40077</v>
      </c>
      <c r="F1140" s="39" t="s">
        <v>880</v>
      </c>
      <c r="G1140">
        <v>21.11</v>
      </c>
      <c r="H1140">
        <v>0</v>
      </c>
      <c r="I1140">
        <v>1</v>
      </c>
      <c r="J1140">
        <v>21.11</v>
      </c>
      <c r="K1140">
        <v>0</v>
      </c>
    </row>
    <row r="1141" spans="1:11" x14ac:dyDescent="0.25">
      <c r="A1141" t="s">
        <v>214</v>
      </c>
      <c r="B1141" t="s">
        <v>500</v>
      </c>
      <c r="C1141">
        <v>764162330</v>
      </c>
      <c r="D1141" t="s">
        <v>179</v>
      </c>
      <c r="E1141" s="39">
        <v>40117</v>
      </c>
      <c r="F1141" s="39" t="s">
        <v>880</v>
      </c>
      <c r="G1141">
        <v>21.11</v>
      </c>
      <c r="H1141">
        <v>0</v>
      </c>
      <c r="I1141">
        <v>1</v>
      </c>
      <c r="J1141">
        <v>21.11</v>
      </c>
      <c r="K1141">
        <v>0</v>
      </c>
    </row>
    <row r="1142" spans="1:11" x14ac:dyDescent="0.25">
      <c r="A1142" t="s">
        <v>214</v>
      </c>
      <c r="B1142" t="s">
        <v>595</v>
      </c>
      <c r="C1142">
        <v>764162330</v>
      </c>
      <c r="D1142" t="s">
        <v>184</v>
      </c>
      <c r="E1142" s="39">
        <v>39926</v>
      </c>
      <c r="F1142" s="39" t="s">
        <v>880</v>
      </c>
      <c r="G1142">
        <v>14.82</v>
      </c>
      <c r="H1142">
        <v>0</v>
      </c>
      <c r="I1142">
        <v>1</v>
      </c>
      <c r="J1142">
        <v>14.82</v>
      </c>
      <c r="K1142">
        <v>0</v>
      </c>
    </row>
    <row r="1143" spans="1:11" x14ac:dyDescent="0.25">
      <c r="A1143" t="s">
        <v>214</v>
      </c>
      <c r="B1143" t="s">
        <v>765</v>
      </c>
      <c r="C1143">
        <v>764162330</v>
      </c>
      <c r="D1143" t="s">
        <v>184</v>
      </c>
      <c r="E1143" s="39">
        <v>39901</v>
      </c>
      <c r="F1143" s="39" t="s">
        <v>880</v>
      </c>
      <c r="G1143">
        <v>9.99</v>
      </c>
      <c r="H1143">
        <v>0</v>
      </c>
      <c r="I1143">
        <v>1</v>
      </c>
      <c r="J1143">
        <v>9.99</v>
      </c>
      <c r="K1143">
        <v>0</v>
      </c>
    </row>
    <row r="1144" spans="1:11" x14ac:dyDescent="0.25">
      <c r="A1144" t="s">
        <v>214</v>
      </c>
      <c r="B1144" t="s">
        <v>811</v>
      </c>
      <c r="C1144">
        <v>764162330</v>
      </c>
      <c r="D1144" t="s">
        <v>184</v>
      </c>
      <c r="E1144" s="39">
        <v>39901</v>
      </c>
      <c r="F1144" s="39" t="s">
        <v>880</v>
      </c>
      <c r="G1144">
        <v>9.99</v>
      </c>
      <c r="H1144">
        <v>0</v>
      </c>
      <c r="I1144">
        <v>1</v>
      </c>
      <c r="J1144">
        <v>9.99</v>
      </c>
      <c r="K1144">
        <v>0</v>
      </c>
    </row>
    <row r="1145" spans="1:11" x14ac:dyDescent="0.25">
      <c r="A1145" t="s">
        <v>214</v>
      </c>
      <c r="B1145" t="s">
        <v>762</v>
      </c>
      <c r="C1145">
        <v>764162330</v>
      </c>
      <c r="D1145" t="s">
        <v>184</v>
      </c>
      <c r="E1145" s="39">
        <v>40052</v>
      </c>
      <c r="F1145" s="39" t="s">
        <v>880</v>
      </c>
      <c r="G1145">
        <v>2.39</v>
      </c>
      <c r="H1145">
        <v>0</v>
      </c>
      <c r="I1145">
        <v>1</v>
      </c>
      <c r="J1145">
        <v>2.39</v>
      </c>
      <c r="K1145">
        <v>0</v>
      </c>
    </row>
    <row r="1146" spans="1:11" x14ac:dyDescent="0.25">
      <c r="A1146" t="s">
        <v>214</v>
      </c>
      <c r="B1146" t="s">
        <v>784</v>
      </c>
      <c r="C1146">
        <v>764162330</v>
      </c>
      <c r="D1146" t="s">
        <v>184</v>
      </c>
      <c r="E1146" s="39">
        <v>39900</v>
      </c>
      <c r="F1146" s="39" t="s">
        <v>880</v>
      </c>
      <c r="G1146">
        <v>0.99</v>
      </c>
      <c r="H1146">
        <v>0</v>
      </c>
      <c r="I1146">
        <v>1</v>
      </c>
      <c r="J1146">
        <v>0.99</v>
      </c>
      <c r="K1146">
        <v>0</v>
      </c>
    </row>
    <row r="1147" spans="1:11" x14ac:dyDescent="0.25">
      <c r="A1147" t="s">
        <v>247</v>
      </c>
      <c r="B1147" t="s">
        <v>510</v>
      </c>
      <c r="C1147">
        <v>764162330</v>
      </c>
      <c r="D1147" t="s">
        <v>184</v>
      </c>
      <c r="E1147" s="39">
        <v>39939</v>
      </c>
      <c r="F1147" s="39" t="s">
        <v>879</v>
      </c>
      <c r="G1147">
        <v>359</v>
      </c>
      <c r="H1147">
        <v>0.1</v>
      </c>
      <c r="I1147">
        <v>1</v>
      </c>
      <c r="J1147">
        <v>359</v>
      </c>
      <c r="K1147">
        <v>35.9</v>
      </c>
    </row>
    <row r="1148" spans="1:11" x14ac:dyDescent="0.25">
      <c r="A1148" t="s">
        <v>247</v>
      </c>
      <c r="B1148" t="s">
        <v>248</v>
      </c>
      <c r="C1148">
        <v>764162330</v>
      </c>
      <c r="D1148" t="s">
        <v>184</v>
      </c>
      <c r="E1148" s="39">
        <v>39875</v>
      </c>
      <c r="F1148" s="39" t="s">
        <v>879</v>
      </c>
      <c r="G1148">
        <v>29.99</v>
      </c>
      <c r="H1148">
        <v>0.1</v>
      </c>
      <c r="I1148">
        <v>1</v>
      </c>
      <c r="J1148">
        <v>29.99</v>
      </c>
      <c r="K1148">
        <v>3</v>
      </c>
    </row>
    <row r="1149" spans="1:11" x14ac:dyDescent="0.25">
      <c r="A1149" t="s">
        <v>247</v>
      </c>
      <c r="B1149" t="s">
        <v>510</v>
      </c>
      <c r="C1149">
        <v>764162330</v>
      </c>
      <c r="D1149" t="s">
        <v>184</v>
      </c>
      <c r="E1149" s="39">
        <v>40039</v>
      </c>
      <c r="F1149" s="39" t="s">
        <v>878</v>
      </c>
      <c r="G1149">
        <v>299</v>
      </c>
      <c r="H1149">
        <v>0.1</v>
      </c>
      <c r="I1149">
        <v>1</v>
      </c>
      <c r="J1149">
        <v>299</v>
      </c>
      <c r="K1149">
        <v>29.9</v>
      </c>
    </row>
    <row r="1150" spans="1:11" x14ac:dyDescent="0.25">
      <c r="A1150" t="s">
        <v>247</v>
      </c>
      <c r="B1150" t="s">
        <v>509</v>
      </c>
      <c r="C1150">
        <v>764162330</v>
      </c>
      <c r="D1150" t="s">
        <v>184</v>
      </c>
      <c r="E1150" s="39">
        <v>39879</v>
      </c>
      <c r="F1150" s="39" t="s">
        <v>880</v>
      </c>
      <c r="G1150">
        <v>359</v>
      </c>
      <c r="H1150">
        <v>0.1</v>
      </c>
      <c r="I1150">
        <v>1</v>
      </c>
      <c r="J1150">
        <v>359</v>
      </c>
      <c r="K1150">
        <v>35.9</v>
      </c>
    </row>
    <row r="1151" spans="1:11" x14ac:dyDescent="0.25">
      <c r="A1151" t="s">
        <v>247</v>
      </c>
      <c r="B1151" t="s">
        <v>510</v>
      </c>
      <c r="C1151">
        <v>764162330</v>
      </c>
      <c r="D1151" t="s">
        <v>184</v>
      </c>
      <c r="E1151" s="39">
        <v>39971</v>
      </c>
      <c r="F1151" s="39" t="s">
        <v>880</v>
      </c>
      <c r="G1151">
        <v>359</v>
      </c>
      <c r="H1151">
        <v>0.1</v>
      </c>
      <c r="I1151">
        <v>1</v>
      </c>
      <c r="J1151">
        <v>359</v>
      </c>
      <c r="K1151">
        <v>35.9</v>
      </c>
    </row>
    <row r="1152" spans="1:11" x14ac:dyDescent="0.25">
      <c r="A1152" t="s">
        <v>247</v>
      </c>
      <c r="B1152" t="s">
        <v>248</v>
      </c>
      <c r="C1152">
        <v>764162330</v>
      </c>
      <c r="D1152" t="s">
        <v>184</v>
      </c>
      <c r="E1152" s="39">
        <v>39879</v>
      </c>
      <c r="F1152" s="39" t="s">
        <v>880</v>
      </c>
      <c r="G1152">
        <v>29.99</v>
      </c>
      <c r="H1152">
        <v>0.1</v>
      </c>
      <c r="I1152">
        <v>1</v>
      </c>
      <c r="J1152">
        <v>29.99</v>
      </c>
      <c r="K1152">
        <v>3</v>
      </c>
    </row>
    <row r="1153" spans="1:11" x14ac:dyDescent="0.25">
      <c r="A1153" t="s">
        <v>247</v>
      </c>
      <c r="B1153" t="s">
        <v>249</v>
      </c>
      <c r="C1153">
        <v>764162330</v>
      </c>
      <c r="D1153" t="s">
        <v>184</v>
      </c>
      <c r="E1153" s="39">
        <v>40039</v>
      </c>
      <c r="F1153" s="39" t="s">
        <v>880</v>
      </c>
      <c r="G1153">
        <v>29.99</v>
      </c>
      <c r="H1153">
        <v>0.1</v>
      </c>
      <c r="I1153">
        <v>1</v>
      </c>
      <c r="J1153">
        <v>29.99</v>
      </c>
      <c r="K1153">
        <v>3</v>
      </c>
    </row>
    <row r="1154" spans="1:11" x14ac:dyDescent="0.25">
      <c r="A1154" t="s">
        <v>196</v>
      </c>
      <c r="B1154" t="s">
        <v>854</v>
      </c>
      <c r="C1154">
        <v>764162330</v>
      </c>
      <c r="D1154" t="s">
        <v>179</v>
      </c>
      <c r="E1154" s="39">
        <v>40175</v>
      </c>
      <c r="F1154" s="39" t="s">
        <v>879</v>
      </c>
      <c r="G1154">
        <v>31.88</v>
      </c>
      <c r="H1154">
        <v>6.9900000000000004E-2</v>
      </c>
      <c r="I1154">
        <v>1</v>
      </c>
      <c r="J1154">
        <v>31.88</v>
      </c>
      <c r="K1154">
        <v>2.23</v>
      </c>
    </row>
    <row r="1155" spans="1:11" x14ac:dyDescent="0.25">
      <c r="A1155" t="s">
        <v>196</v>
      </c>
      <c r="B1155" t="s">
        <v>737</v>
      </c>
      <c r="C1155">
        <v>764162330</v>
      </c>
      <c r="D1155" t="s">
        <v>184</v>
      </c>
      <c r="E1155" s="39">
        <v>39871</v>
      </c>
      <c r="F1155" s="39" t="s">
        <v>879</v>
      </c>
      <c r="G1155">
        <v>16.489999999999998</v>
      </c>
      <c r="H1155">
        <v>6.9699999999999998E-2</v>
      </c>
      <c r="I1155">
        <v>1</v>
      </c>
      <c r="J1155">
        <v>16.489999999999998</v>
      </c>
      <c r="K1155">
        <v>1.1499999999999999</v>
      </c>
    </row>
    <row r="1156" spans="1:11" x14ac:dyDescent="0.25">
      <c r="A1156" t="s">
        <v>196</v>
      </c>
      <c r="B1156" t="s">
        <v>520</v>
      </c>
      <c r="C1156">
        <v>764162330</v>
      </c>
      <c r="D1156" t="s">
        <v>179</v>
      </c>
      <c r="E1156" s="39">
        <v>39889</v>
      </c>
      <c r="F1156" s="39" t="s">
        <v>879</v>
      </c>
      <c r="G1156">
        <v>15.95</v>
      </c>
      <c r="H1156">
        <v>7.0199999999999999E-2</v>
      </c>
      <c r="I1156">
        <v>1</v>
      </c>
      <c r="J1156">
        <v>15.95</v>
      </c>
      <c r="K1156">
        <v>1.1200000000000001</v>
      </c>
    </row>
    <row r="1157" spans="1:11" x14ac:dyDescent="0.25">
      <c r="A1157" t="s">
        <v>196</v>
      </c>
      <c r="B1157" t="s">
        <v>583</v>
      </c>
      <c r="C1157">
        <v>764162330</v>
      </c>
      <c r="D1157" t="s">
        <v>184</v>
      </c>
      <c r="E1157" s="39">
        <v>40150</v>
      </c>
      <c r="F1157" s="39" t="s">
        <v>879</v>
      </c>
      <c r="G1157">
        <v>14.98</v>
      </c>
      <c r="H1157">
        <v>7.0099999999999996E-2</v>
      </c>
      <c r="I1157">
        <v>1</v>
      </c>
      <c r="J1157">
        <v>14.98</v>
      </c>
      <c r="K1157">
        <v>1.05</v>
      </c>
    </row>
    <row r="1158" spans="1:11" x14ac:dyDescent="0.25">
      <c r="A1158" t="s">
        <v>196</v>
      </c>
      <c r="B1158" t="s">
        <v>678</v>
      </c>
      <c r="C1158">
        <v>764162330</v>
      </c>
      <c r="D1158" t="s">
        <v>179</v>
      </c>
      <c r="E1158" s="39">
        <v>39982</v>
      </c>
      <c r="F1158" s="39" t="s">
        <v>879</v>
      </c>
      <c r="G1158">
        <v>13.55</v>
      </c>
      <c r="H1158">
        <v>6.4899999999999999E-2</v>
      </c>
      <c r="I1158">
        <v>2</v>
      </c>
      <c r="J1158">
        <v>27.1</v>
      </c>
      <c r="K1158">
        <v>1.76</v>
      </c>
    </row>
    <row r="1159" spans="1:11" x14ac:dyDescent="0.25">
      <c r="A1159" t="s">
        <v>196</v>
      </c>
      <c r="B1159" t="s">
        <v>197</v>
      </c>
      <c r="C1159">
        <v>764162330</v>
      </c>
      <c r="D1159" t="s">
        <v>882</v>
      </c>
      <c r="E1159" s="39">
        <v>40107</v>
      </c>
      <c r="F1159" s="39" t="s">
        <v>881</v>
      </c>
      <c r="G1159">
        <v>2.29</v>
      </c>
      <c r="H1159">
        <v>6.9900000000000004E-2</v>
      </c>
      <c r="I1159">
        <v>1</v>
      </c>
      <c r="J1159">
        <v>2.29</v>
      </c>
      <c r="K1159">
        <v>0.16</v>
      </c>
    </row>
    <row r="1160" spans="1:11" x14ac:dyDescent="0.25">
      <c r="A1160" t="s">
        <v>196</v>
      </c>
      <c r="B1160" t="s">
        <v>459</v>
      </c>
      <c r="C1160">
        <v>764162330</v>
      </c>
      <c r="D1160" t="s">
        <v>179</v>
      </c>
      <c r="E1160" s="39">
        <v>39860</v>
      </c>
      <c r="F1160" s="39" t="s">
        <v>878</v>
      </c>
      <c r="G1160">
        <v>829</v>
      </c>
      <c r="H1160">
        <v>7.0000000000000007E-2</v>
      </c>
      <c r="I1160">
        <v>1</v>
      </c>
      <c r="J1160">
        <v>829</v>
      </c>
      <c r="K1160">
        <v>58.03</v>
      </c>
    </row>
    <row r="1161" spans="1:11" x14ac:dyDescent="0.25">
      <c r="A1161" t="s">
        <v>196</v>
      </c>
      <c r="B1161" t="s">
        <v>459</v>
      </c>
      <c r="C1161">
        <v>764162330</v>
      </c>
      <c r="D1161" t="s">
        <v>179</v>
      </c>
      <c r="E1161" s="39">
        <v>39872</v>
      </c>
      <c r="F1161" s="39" t="s">
        <v>878</v>
      </c>
      <c r="G1161">
        <v>829</v>
      </c>
      <c r="H1161">
        <v>7.0000000000000007E-2</v>
      </c>
      <c r="I1161">
        <v>1</v>
      </c>
      <c r="J1161">
        <v>829</v>
      </c>
      <c r="K1161">
        <v>58.03</v>
      </c>
    </row>
    <row r="1162" spans="1:11" x14ac:dyDescent="0.25">
      <c r="A1162" t="s">
        <v>196</v>
      </c>
      <c r="B1162" t="s">
        <v>332</v>
      </c>
      <c r="C1162">
        <v>764162330</v>
      </c>
      <c r="D1162" t="s">
        <v>184</v>
      </c>
      <c r="E1162" s="39">
        <v>39875</v>
      </c>
      <c r="F1162" s="39" t="s">
        <v>878</v>
      </c>
      <c r="G1162">
        <v>54.95</v>
      </c>
      <c r="H1162">
        <v>7.0099999999999996E-2</v>
      </c>
      <c r="I1162">
        <v>1</v>
      </c>
      <c r="J1162">
        <v>54.95</v>
      </c>
      <c r="K1162">
        <v>3.85</v>
      </c>
    </row>
    <row r="1163" spans="1:11" x14ac:dyDescent="0.25">
      <c r="A1163" t="s">
        <v>196</v>
      </c>
      <c r="B1163" t="s">
        <v>876</v>
      </c>
      <c r="C1163">
        <v>764162330</v>
      </c>
      <c r="D1163" t="s">
        <v>184</v>
      </c>
      <c r="E1163" s="39">
        <v>39871</v>
      </c>
      <c r="F1163" s="39" t="s">
        <v>878</v>
      </c>
      <c r="G1163">
        <v>49.99</v>
      </c>
      <c r="H1163">
        <v>7.0000000000000007E-2</v>
      </c>
      <c r="I1163">
        <v>1</v>
      </c>
      <c r="J1163">
        <v>49.99</v>
      </c>
      <c r="K1163">
        <v>3.5</v>
      </c>
    </row>
    <row r="1164" spans="1:11" x14ac:dyDescent="0.25">
      <c r="A1164" t="s">
        <v>196</v>
      </c>
      <c r="B1164" t="s">
        <v>417</v>
      </c>
      <c r="C1164">
        <v>764162330</v>
      </c>
      <c r="D1164" t="s">
        <v>184</v>
      </c>
      <c r="E1164" s="39">
        <v>39870</v>
      </c>
      <c r="F1164" s="39" t="s">
        <v>878</v>
      </c>
      <c r="G1164">
        <v>34.549999999999997</v>
      </c>
      <c r="H1164">
        <v>7.0000000000000007E-2</v>
      </c>
      <c r="I1164">
        <v>1</v>
      </c>
      <c r="J1164">
        <v>34.549999999999997</v>
      </c>
      <c r="K1164">
        <v>2.42</v>
      </c>
    </row>
    <row r="1165" spans="1:11" x14ac:dyDescent="0.25">
      <c r="A1165" t="s">
        <v>196</v>
      </c>
      <c r="B1165" t="s">
        <v>715</v>
      </c>
      <c r="C1165">
        <v>764162330</v>
      </c>
      <c r="D1165" t="s">
        <v>184</v>
      </c>
      <c r="E1165" s="39">
        <v>40119</v>
      </c>
      <c r="F1165" s="39" t="s">
        <v>878</v>
      </c>
      <c r="G1165">
        <v>17.68</v>
      </c>
      <c r="H1165">
        <v>6.5000000000000002E-2</v>
      </c>
      <c r="I1165">
        <v>2</v>
      </c>
      <c r="J1165">
        <v>35.36</v>
      </c>
      <c r="K1165">
        <v>2.2999999999999998</v>
      </c>
    </row>
    <row r="1166" spans="1:11" x14ac:dyDescent="0.25">
      <c r="A1166" t="s">
        <v>196</v>
      </c>
      <c r="B1166" t="s">
        <v>582</v>
      </c>
      <c r="C1166">
        <v>764162330</v>
      </c>
      <c r="D1166" t="s">
        <v>179</v>
      </c>
      <c r="E1166" s="39">
        <v>39819</v>
      </c>
      <c r="F1166" s="39" t="s">
        <v>878</v>
      </c>
      <c r="G1166">
        <v>8.99</v>
      </c>
      <c r="H1166">
        <v>7.0099999999999996E-2</v>
      </c>
      <c r="I1166">
        <v>1</v>
      </c>
      <c r="J1166">
        <v>8.99</v>
      </c>
      <c r="K1166">
        <v>0.63</v>
      </c>
    </row>
    <row r="1167" spans="1:11" x14ac:dyDescent="0.25">
      <c r="A1167" t="s">
        <v>196</v>
      </c>
      <c r="B1167" t="s">
        <v>331</v>
      </c>
      <c r="C1167">
        <v>764162330</v>
      </c>
      <c r="D1167" t="s">
        <v>882</v>
      </c>
      <c r="E1167" s="39">
        <v>39875</v>
      </c>
      <c r="F1167" s="39" t="s">
        <v>880</v>
      </c>
      <c r="G1167">
        <v>109.99</v>
      </c>
      <c r="H1167">
        <v>7.0000000000000007E-2</v>
      </c>
      <c r="I1167">
        <v>1</v>
      </c>
      <c r="J1167">
        <v>109.99</v>
      </c>
      <c r="K1167">
        <v>7.7</v>
      </c>
    </row>
    <row r="1168" spans="1:11" x14ac:dyDescent="0.25">
      <c r="A1168" t="s">
        <v>196</v>
      </c>
      <c r="B1168" t="s">
        <v>527</v>
      </c>
      <c r="C1168">
        <v>764162330</v>
      </c>
      <c r="D1168" t="s">
        <v>179</v>
      </c>
      <c r="E1168" s="39">
        <v>40100</v>
      </c>
      <c r="F1168" s="39" t="s">
        <v>880</v>
      </c>
      <c r="G1168">
        <v>82</v>
      </c>
      <c r="H1168">
        <v>7.0000000000000007E-2</v>
      </c>
      <c r="I1168">
        <v>1</v>
      </c>
      <c r="J1168">
        <v>82</v>
      </c>
      <c r="K1168">
        <v>5.74</v>
      </c>
    </row>
    <row r="1169" spans="1:11" x14ac:dyDescent="0.25">
      <c r="A1169" t="s">
        <v>196</v>
      </c>
      <c r="B1169" t="s">
        <v>333</v>
      </c>
      <c r="C1169">
        <v>764162330</v>
      </c>
      <c r="D1169" t="s">
        <v>184</v>
      </c>
      <c r="E1169" s="39">
        <v>39875</v>
      </c>
      <c r="F1169" s="39" t="s">
        <v>880</v>
      </c>
      <c r="G1169">
        <v>48.99</v>
      </c>
      <c r="H1169">
        <v>7.0000000000000007E-2</v>
      </c>
      <c r="I1169">
        <v>1</v>
      </c>
      <c r="J1169">
        <v>48.99</v>
      </c>
      <c r="K1169">
        <v>3.43</v>
      </c>
    </row>
    <row r="1170" spans="1:11" x14ac:dyDescent="0.25">
      <c r="A1170" t="s">
        <v>196</v>
      </c>
      <c r="B1170" t="s">
        <v>667</v>
      </c>
      <c r="C1170">
        <v>764162330</v>
      </c>
      <c r="D1170" t="s">
        <v>184</v>
      </c>
      <c r="E1170" s="39">
        <v>40129</v>
      </c>
      <c r="F1170" s="39" t="s">
        <v>880</v>
      </c>
      <c r="G1170">
        <v>31.07</v>
      </c>
      <c r="H1170">
        <v>6.5000000000000002E-2</v>
      </c>
      <c r="I1170">
        <v>1</v>
      </c>
      <c r="J1170">
        <v>31.07</v>
      </c>
      <c r="K1170">
        <v>2.02</v>
      </c>
    </row>
    <row r="1171" spans="1:11" x14ac:dyDescent="0.25">
      <c r="A1171" t="s">
        <v>196</v>
      </c>
      <c r="B1171" t="s">
        <v>623</v>
      </c>
      <c r="C1171">
        <v>764162330</v>
      </c>
      <c r="D1171" t="s">
        <v>184</v>
      </c>
      <c r="E1171" s="39">
        <v>39871</v>
      </c>
      <c r="F1171" s="39" t="s">
        <v>880</v>
      </c>
      <c r="G1171">
        <v>19.989999999999998</v>
      </c>
      <c r="H1171">
        <v>7.0000000000000007E-2</v>
      </c>
      <c r="I1171">
        <v>1</v>
      </c>
      <c r="J1171">
        <v>19.989999999999998</v>
      </c>
      <c r="K1171">
        <v>1.4</v>
      </c>
    </row>
    <row r="1172" spans="1:11" x14ac:dyDescent="0.25">
      <c r="A1172" t="s">
        <v>286</v>
      </c>
      <c r="B1172" t="s">
        <v>361</v>
      </c>
      <c r="C1172">
        <v>764162330</v>
      </c>
      <c r="D1172" t="s">
        <v>179</v>
      </c>
      <c r="E1172" s="39">
        <v>40119</v>
      </c>
      <c r="F1172" s="39" t="s">
        <v>879</v>
      </c>
      <c r="G1172">
        <v>19.95</v>
      </c>
      <c r="H1172">
        <v>6.5199999999999994E-2</v>
      </c>
      <c r="I1172">
        <v>1</v>
      </c>
      <c r="J1172">
        <v>19.95</v>
      </c>
      <c r="K1172">
        <v>1.3</v>
      </c>
    </row>
    <row r="1173" spans="1:11" x14ac:dyDescent="0.25">
      <c r="A1173" t="s">
        <v>286</v>
      </c>
      <c r="B1173" t="s">
        <v>287</v>
      </c>
      <c r="C1173">
        <v>764162330</v>
      </c>
      <c r="D1173" t="s">
        <v>179</v>
      </c>
      <c r="E1173" s="39">
        <v>40007</v>
      </c>
      <c r="F1173" s="39" t="s">
        <v>881</v>
      </c>
      <c r="G1173">
        <v>15</v>
      </c>
      <c r="H1173">
        <v>6.5299999999999997E-2</v>
      </c>
      <c r="I1173">
        <v>1</v>
      </c>
      <c r="J1173">
        <v>15</v>
      </c>
      <c r="K1173">
        <v>0.98</v>
      </c>
    </row>
    <row r="1174" spans="1:11" x14ac:dyDescent="0.25">
      <c r="A1174" t="s">
        <v>286</v>
      </c>
      <c r="B1174" t="s">
        <v>663</v>
      </c>
      <c r="C1174">
        <v>764162330</v>
      </c>
      <c r="D1174" t="s">
        <v>184</v>
      </c>
      <c r="E1174" s="39">
        <v>39830</v>
      </c>
      <c r="F1174" s="39" t="s">
        <v>880</v>
      </c>
      <c r="G1174">
        <v>19.95</v>
      </c>
      <c r="H1174">
        <v>7.0199999999999999E-2</v>
      </c>
      <c r="I1174">
        <v>1</v>
      </c>
      <c r="J1174">
        <v>19.95</v>
      </c>
      <c r="K1174">
        <v>1.4</v>
      </c>
    </row>
    <row r="1175" spans="1:11" x14ac:dyDescent="0.25">
      <c r="A1175" t="s">
        <v>200</v>
      </c>
      <c r="B1175" t="s">
        <v>659</v>
      </c>
      <c r="C1175">
        <v>764162330</v>
      </c>
      <c r="D1175" t="s">
        <v>184</v>
      </c>
      <c r="E1175" s="39">
        <v>40135</v>
      </c>
      <c r="F1175" s="39" t="s">
        <v>879</v>
      </c>
      <c r="G1175">
        <v>9.49</v>
      </c>
      <c r="H1175">
        <v>0.10009999999999999</v>
      </c>
      <c r="I1175">
        <v>1</v>
      </c>
      <c r="J1175">
        <v>9.49</v>
      </c>
      <c r="K1175">
        <v>0.95</v>
      </c>
    </row>
    <row r="1176" spans="1:11" x14ac:dyDescent="0.25">
      <c r="A1176" t="s">
        <v>200</v>
      </c>
      <c r="B1176" t="s">
        <v>202</v>
      </c>
      <c r="C1176">
        <v>764162330</v>
      </c>
      <c r="D1176" t="s">
        <v>882</v>
      </c>
      <c r="E1176" s="39">
        <v>39945</v>
      </c>
      <c r="F1176" s="39" t="s">
        <v>879</v>
      </c>
      <c r="G1176">
        <v>5</v>
      </c>
      <c r="H1176">
        <v>0.1</v>
      </c>
      <c r="I1176">
        <v>1</v>
      </c>
      <c r="J1176">
        <v>5</v>
      </c>
      <c r="K1176">
        <v>0.5</v>
      </c>
    </row>
    <row r="1177" spans="1:11" x14ac:dyDescent="0.25">
      <c r="A1177" t="s">
        <v>200</v>
      </c>
      <c r="B1177" t="s">
        <v>746</v>
      </c>
      <c r="C1177">
        <v>764162330</v>
      </c>
      <c r="D1177" t="s">
        <v>882</v>
      </c>
      <c r="E1177" s="39">
        <v>40117</v>
      </c>
      <c r="F1177" s="39" t="s">
        <v>879</v>
      </c>
      <c r="G1177">
        <v>2.99</v>
      </c>
      <c r="H1177">
        <v>0.1003</v>
      </c>
      <c r="I1177">
        <v>16</v>
      </c>
      <c r="J1177">
        <v>47.84</v>
      </c>
      <c r="K1177">
        <v>4.8</v>
      </c>
    </row>
    <row r="1178" spans="1:11" x14ac:dyDescent="0.25">
      <c r="A1178" t="s">
        <v>200</v>
      </c>
      <c r="B1178" t="s">
        <v>746</v>
      </c>
      <c r="C1178">
        <v>764162330</v>
      </c>
      <c r="D1178" t="s">
        <v>882</v>
      </c>
      <c r="E1178" s="39">
        <v>40116</v>
      </c>
      <c r="F1178" s="39" t="s">
        <v>879</v>
      </c>
      <c r="G1178">
        <v>2.99</v>
      </c>
      <c r="H1178">
        <v>0.1003</v>
      </c>
      <c r="I1178">
        <v>9</v>
      </c>
      <c r="J1178">
        <v>26.91</v>
      </c>
      <c r="K1178">
        <v>2.7</v>
      </c>
    </row>
    <row r="1179" spans="1:11" x14ac:dyDescent="0.25">
      <c r="A1179" t="s">
        <v>200</v>
      </c>
      <c r="B1179" t="s">
        <v>858</v>
      </c>
      <c r="C1179">
        <v>764162330</v>
      </c>
      <c r="D1179" t="s">
        <v>184</v>
      </c>
      <c r="E1179" s="39">
        <v>39862</v>
      </c>
      <c r="F1179" s="39" t="s">
        <v>879</v>
      </c>
      <c r="G1179">
        <v>1.99</v>
      </c>
      <c r="H1179">
        <v>0.10050000000000001</v>
      </c>
      <c r="I1179">
        <v>1</v>
      </c>
      <c r="J1179">
        <v>1.99</v>
      </c>
      <c r="K1179">
        <v>0.2</v>
      </c>
    </row>
    <row r="1180" spans="1:11" x14ac:dyDescent="0.25">
      <c r="A1180" t="s">
        <v>200</v>
      </c>
      <c r="B1180" t="s">
        <v>873</v>
      </c>
      <c r="C1180">
        <v>764162330</v>
      </c>
      <c r="D1180" t="s">
        <v>179</v>
      </c>
      <c r="E1180" s="39">
        <v>40133</v>
      </c>
      <c r="F1180" s="39" t="s">
        <v>879</v>
      </c>
      <c r="G1180">
        <v>1.29</v>
      </c>
      <c r="H1180">
        <v>0.1008</v>
      </c>
      <c r="I1180">
        <v>1</v>
      </c>
      <c r="J1180">
        <v>1.29</v>
      </c>
      <c r="K1180">
        <v>0.13</v>
      </c>
    </row>
    <row r="1181" spans="1:11" x14ac:dyDescent="0.25">
      <c r="A1181" t="s">
        <v>200</v>
      </c>
      <c r="B1181" t="s">
        <v>687</v>
      </c>
      <c r="C1181">
        <v>764162330</v>
      </c>
      <c r="D1181" t="s">
        <v>184</v>
      </c>
      <c r="E1181" s="39">
        <v>39899</v>
      </c>
      <c r="F1181" s="39" t="s">
        <v>879</v>
      </c>
      <c r="G1181">
        <v>0.99</v>
      </c>
      <c r="H1181">
        <v>0.10100000000000001</v>
      </c>
      <c r="I1181">
        <v>2</v>
      </c>
      <c r="J1181">
        <v>1.98</v>
      </c>
      <c r="K1181">
        <v>0.2</v>
      </c>
    </row>
    <row r="1182" spans="1:11" x14ac:dyDescent="0.25">
      <c r="A1182" t="s">
        <v>200</v>
      </c>
      <c r="B1182" t="s">
        <v>317</v>
      </c>
      <c r="C1182">
        <v>764162330</v>
      </c>
      <c r="D1182" t="s">
        <v>882</v>
      </c>
      <c r="E1182" s="39">
        <v>39871</v>
      </c>
      <c r="F1182" s="39" t="s">
        <v>879</v>
      </c>
      <c r="G1182">
        <v>0.99</v>
      </c>
      <c r="H1182">
        <v>0.10100000000000001</v>
      </c>
      <c r="I1182">
        <v>1</v>
      </c>
      <c r="J1182">
        <v>0.99</v>
      </c>
      <c r="K1182">
        <v>0.1</v>
      </c>
    </row>
    <row r="1183" spans="1:11" x14ac:dyDescent="0.25">
      <c r="A1183" t="s">
        <v>200</v>
      </c>
      <c r="B1183" t="s">
        <v>319</v>
      </c>
      <c r="C1183">
        <v>764162330</v>
      </c>
      <c r="D1183" t="s">
        <v>882</v>
      </c>
      <c r="E1183" s="39">
        <v>39922</v>
      </c>
      <c r="F1183" s="39" t="s">
        <v>879</v>
      </c>
      <c r="G1183">
        <v>0.99</v>
      </c>
      <c r="H1183">
        <v>0.10100000000000001</v>
      </c>
      <c r="I1183">
        <v>1</v>
      </c>
      <c r="J1183">
        <v>0.99</v>
      </c>
      <c r="K1183">
        <v>0.1</v>
      </c>
    </row>
    <row r="1184" spans="1:11" x14ac:dyDescent="0.25">
      <c r="A1184" t="s">
        <v>200</v>
      </c>
      <c r="B1184" t="s">
        <v>355</v>
      </c>
      <c r="C1184">
        <v>764162330</v>
      </c>
      <c r="D1184" t="s">
        <v>882</v>
      </c>
      <c r="E1184" s="39">
        <v>39922</v>
      </c>
      <c r="F1184" s="39" t="s">
        <v>879</v>
      </c>
      <c r="G1184">
        <v>0.99</v>
      </c>
      <c r="H1184">
        <v>0.10100000000000001</v>
      </c>
      <c r="I1184">
        <v>1</v>
      </c>
      <c r="J1184">
        <v>0.99</v>
      </c>
      <c r="K1184">
        <v>0.1</v>
      </c>
    </row>
    <row r="1185" spans="1:11" x14ac:dyDescent="0.25">
      <c r="A1185" t="s">
        <v>200</v>
      </c>
      <c r="B1185" t="s">
        <v>428</v>
      </c>
      <c r="C1185">
        <v>764162330</v>
      </c>
      <c r="D1185" t="s">
        <v>184</v>
      </c>
      <c r="E1185" s="39">
        <v>40138</v>
      </c>
      <c r="F1185" s="39" t="s">
        <v>879</v>
      </c>
      <c r="G1185">
        <v>0.99</v>
      </c>
      <c r="H1185">
        <v>0.10100000000000001</v>
      </c>
      <c r="I1185">
        <v>1</v>
      </c>
      <c r="J1185">
        <v>0.99</v>
      </c>
      <c r="K1185">
        <v>0.1</v>
      </c>
    </row>
    <row r="1186" spans="1:11" x14ac:dyDescent="0.25">
      <c r="A1186" t="s">
        <v>200</v>
      </c>
      <c r="B1186" t="s">
        <v>477</v>
      </c>
      <c r="C1186">
        <v>764162330</v>
      </c>
      <c r="D1186" t="s">
        <v>882</v>
      </c>
      <c r="E1186" s="39">
        <v>39903</v>
      </c>
      <c r="F1186" s="39" t="s">
        <v>879</v>
      </c>
      <c r="G1186">
        <v>0.99</v>
      </c>
      <c r="H1186">
        <v>0.10100000000000001</v>
      </c>
      <c r="I1186">
        <v>1</v>
      </c>
      <c r="J1186">
        <v>0.99</v>
      </c>
      <c r="K1186">
        <v>0.1</v>
      </c>
    </row>
    <row r="1187" spans="1:11" x14ac:dyDescent="0.25">
      <c r="A1187" t="s">
        <v>200</v>
      </c>
      <c r="B1187" t="s">
        <v>586</v>
      </c>
      <c r="C1187">
        <v>764162330</v>
      </c>
      <c r="D1187" t="s">
        <v>179</v>
      </c>
      <c r="E1187" s="39">
        <v>40015</v>
      </c>
      <c r="F1187" s="39" t="s">
        <v>879</v>
      </c>
      <c r="G1187">
        <v>0.99</v>
      </c>
      <c r="H1187">
        <v>0.10100000000000001</v>
      </c>
      <c r="I1187">
        <v>1</v>
      </c>
      <c r="J1187">
        <v>0.99</v>
      </c>
      <c r="K1187">
        <v>0.1</v>
      </c>
    </row>
    <row r="1188" spans="1:11" x14ac:dyDescent="0.25">
      <c r="A1188" t="s">
        <v>200</v>
      </c>
      <c r="B1188" t="s">
        <v>610</v>
      </c>
      <c r="C1188">
        <v>764162330</v>
      </c>
      <c r="D1188" t="s">
        <v>184</v>
      </c>
      <c r="E1188" s="39">
        <v>39922</v>
      </c>
      <c r="F1188" s="39" t="s">
        <v>879</v>
      </c>
      <c r="G1188">
        <v>0.99</v>
      </c>
      <c r="H1188">
        <v>0.10100000000000001</v>
      </c>
      <c r="I1188">
        <v>1</v>
      </c>
      <c r="J1188">
        <v>0.99</v>
      </c>
      <c r="K1188">
        <v>0.1</v>
      </c>
    </row>
    <row r="1189" spans="1:11" x14ac:dyDescent="0.25">
      <c r="A1189" t="s">
        <v>200</v>
      </c>
      <c r="B1189" t="s">
        <v>626</v>
      </c>
      <c r="C1189">
        <v>764162330</v>
      </c>
      <c r="D1189" t="s">
        <v>184</v>
      </c>
      <c r="E1189" s="39">
        <v>40034</v>
      </c>
      <c r="F1189" s="39" t="s">
        <v>879</v>
      </c>
      <c r="G1189">
        <v>0.99</v>
      </c>
      <c r="H1189">
        <v>0.10100000000000001</v>
      </c>
      <c r="I1189">
        <v>1</v>
      </c>
      <c r="J1189">
        <v>0.99</v>
      </c>
      <c r="K1189">
        <v>0.1</v>
      </c>
    </row>
    <row r="1190" spans="1:11" x14ac:dyDescent="0.25">
      <c r="A1190" t="s">
        <v>200</v>
      </c>
      <c r="B1190" t="s">
        <v>674</v>
      </c>
      <c r="C1190">
        <v>764162330</v>
      </c>
      <c r="D1190" t="s">
        <v>184</v>
      </c>
      <c r="E1190" s="39">
        <v>39922</v>
      </c>
      <c r="F1190" s="39" t="s">
        <v>879</v>
      </c>
      <c r="G1190">
        <v>0.99</v>
      </c>
      <c r="H1190">
        <v>0.10100000000000001</v>
      </c>
      <c r="I1190">
        <v>1</v>
      </c>
      <c r="J1190">
        <v>0.99</v>
      </c>
      <c r="K1190">
        <v>0.1</v>
      </c>
    </row>
    <row r="1191" spans="1:11" x14ac:dyDescent="0.25">
      <c r="A1191" t="s">
        <v>200</v>
      </c>
      <c r="B1191" t="s">
        <v>734</v>
      </c>
      <c r="C1191">
        <v>764162330</v>
      </c>
      <c r="D1191" t="s">
        <v>184</v>
      </c>
      <c r="E1191" s="39">
        <v>39889</v>
      </c>
      <c r="F1191" s="39" t="s">
        <v>879</v>
      </c>
      <c r="G1191">
        <v>0.99</v>
      </c>
      <c r="H1191">
        <v>0.10100000000000001</v>
      </c>
      <c r="I1191">
        <v>1</v>
      </c>
      <c r="J1191">
        <v>0.99</v>
      </c>
      <c r="K1191">
        <v>0.1</v>
      </c>
    </row>
    <row r="1192" spans="1:11" x14ac:dyDescent="0.25">
      <c r="A1192" t="s">
        <v>200</v>
      </c>
      <c r="B1192" t="s">
        <v>864</v>
      </c>
      <c r="C1192">
        <v>764162330</v>
      </c>
      <c r="D1192" t="s">
        <v>184</v>
      </c>
      <c r="E1192" s="39">
        <v>39891</v>
      </c>
      <c r="F1192" s="39" t="s">
        <v>879</v>
      </c>
      <c r="G1192">
        <v>0.89</v>
      </c>
      <c r="H1192">
        <v>0.1011</v>
      </c>
      <c r="I1192">
        <v>1</v>
      </c>
      <c r="J1192">
        <v>0.89</v>
      </c>
      <c r="K1192">
        <v>0.09</v>
      </c>
    </row>
    <row r="1193" spans="1:11" x14ac:dyDescent="0.25">
      <c r="A1193" t="s">
        <v>200</v>
      </c>
      <c r="B1193" t="s">
        <v>840</v>
      </c>
      <c r="C1193">
        <v>764162330</v>
      </c>
      <c r="D1193" t="s">
        <v>882</v>
      </c>
      <c r="E1193" s="39">
        <v>39894</v>
      </c>
      <c r="F1193" s="39" t="s">
        <v>881</v>
      </c>
      <c r="G1193">
        <v>10.99</v>
      </c>
      <c r="H1193">
        <v>0.10009999999999999</v>
      </c>
      <c r="I1193">
        <v>1</v>
      </c>
      <c r="J1193">
        <v>10.99</v>
      </c>
      <c r="K1193">
        <v>1.1000000000000001</v>
      </c>
    </row>
    <row r="1194" spans="1:11" x14ac:dyDescent="0.25">
      <c r="A1194" t="s">
        <v>200</v>
      </c>
      <c r="B1194" t="s">
        <v>270</v>
      </c>
      <c r="C1194">
        <v>764162330</v>
      </c>
      <c r="D1194" t="s">
        <v>179</v>
      </c>
      <c r="E1194" s="39">
        <v>40158</v>
      </c>
      <c r="F1194" s="39" t="s">
        <v>881</v>
      </c>
      <c r="G1194">
        <v>8.99</v>
      </c>
      <c r="H1194">
        <v>0.10009999999999999</v>
      </c>
      <c r="I1194">
        <v>1</v>
      </c>
      <c r="J1194">
        <v>8.99</v>
      </c>
      <c r="K1194">
        <v>0.9</v>
      </c>
    </row>
    <row r="1195" spans="1:11" x14ac:dyDescent="0.25">
      <c r="A1195" t="s">
        <v>200</v>
      </c>
      <c r="B1195" t="s">
        <v>513</v>
      </c>
      <c r="C1195">
        <v>764162330</v>
      </c>
      <c r="D1195" t="s">
        <v>184</v>
      </c>
      <c r="E1195" s="39">
        <v>40119</v>
      </c>
      <c r="F1195" s="39" t="s">
        <v>881</v>
      </c>
      <c r="G1195">
        <v>8.99</v>
      </c>
      <c r="H1195">
        <v>0.10009999999999999</v>
      </c>
      <c r="I1195">
        <v>1</v>
      </c>
      <c r="J1195">
        <v>8.99</v>
      </c>
      <c r="K1195">
        <v>0.9</v>
      </c>
    </row>
    <row r="1196" spans="1:11" x14ac:dyDescent="0.25">
      <c r="A1196" t="s">
        <v>200</v>
      </c>
      <c r="B1196" t="s">
        <v>370</v>
      </c>
      <c r="C1196">
        <v>764162330</v>
      </c>
      <c r="D1196" t="s">
        <v>184</v>
      </c>
      <c r="E1196" s="39">
        <v>39851</v>
      </c>
      <c r="F1196" s="39" t="s">
        <v>881</v>
      </c>
      <c r="G1196">
        <v>8.9</v>
      </c>
      <c r="H1196">
        <v>0.1</v>
      </c>
      <c r="I1196">
        <v>1</v>
      </c>
      <c r="J1196">
        <v>8.9</v>
      </c>
      <c r="K1196">
        <v>0.89</v>
      </c>
    </row>
    <row r="1197" spans="1:11" x14ac:dyDescent="0.25">
      <c r="A1197" t="s">
        <v>200</v>
      </c>
      <c r="B1197" t="s">
        <v>576</v>
      </c>
      <c r="C1197">
        <v>764162330</v>
      </c>
      <c r="D1197" t="s">
        <v>184</v>
      </c>
      <c r="E1197" s="39">
        <v>39894</v>
      </c>
      <c r="F1197" s="39" t="s">
        <v>881</v>
      </c>
      <c r="G1197">
        <v>7.99</v>
      </c>
      <c r="H1197">
        <v>0.10009999999999999</v>
      </c>
      <c r="I1197">
        <v>1</v>
      </c>
      <c r="J1197">
        <v>7.99</v>
      </c>
      <c r="K1197">
        <v>0.8</v>
      </c>
    </row>
    <row r="1198" spans="1:11" x14ac:dyDescent="0.25">
      <c r="A1198" t="s">
        <v>200</v>
      </c>
      <c r="B1198" t="s">
        <v>775</v>
      </c>
      <c r="C1198">
        <v>764162330</v>
      </c>
      <c r="D1198" t="s">
        <v>184</v>
      </c>
      <c r="E1198" s="39">
        <v>39851</v>
      </c>
      <c r="F1198" s="39" t="s">
        <v>881</v>
      </c>
      <c r="G1198">
        <v>7.97</v>
      </c>
      <c r="H1198">
        <v>0.1004</v>
      </c>
      <c r="I1198">
        <v>1</v>
      </c>
      <c r="J1198">
        <v>7.97</v>
      </c>
      <c r="K1198">
        <v>0.8</v>
      </c>
    </row>
    <row r="1199" spans="1:11" x14ac:dyDescent="0.25">
      <c r="A1199" t="s">
        <v>200</v>
      </c>
      <c r="B1199" t="s">
        <v>442</v>
      </c>
      <c r="C1199">
        <v>764162330</v>
      </c>
      <c r="D1199" t="s">
        <v>179</v>
      </c>
      <c r="E1199" s="39">
        <v>40119</v>
      </c>
      <c r="F1199" s="39" t="s">
        <v>881</v>
      </c>
      <c r="G1199">
        <v>5.99</v>
      </c>
      <c r="H1199">
        <v>0.1002</v>
      </c>
      <c r="I1199">
        <v>1</v>
      </c>
      <c r="J1199">
        <v>5.99</v>
      </c>
      <c r="K1199">
        <v>0.6</v>
      </c>
    </row>
    <row r="1200" spans="1:11" x14ac:dyDescent="0.25">
      <c r="A1200" t="s">
        <v>200</v>
      </c>
      <c r="B1200" t="s">
        <v>480</v>
      </c>
      <c r="C1200">
        <v>764162330</v>
      </c>
      <c r="D1200" t="s">
        <v>882</v>
      </c>
      <c r="E1200" s="39">
        <v>40106</v>
      </c>
      <c r="F1200" s="39" t="s">
        <v>881</v>
      </c>
      <c r="G1200">
        <v>4.99</v>
      </c>
      <c r="H1200">
        <v>0.1002</v>
      </c>
      <c r="I1200">
        <v>1</v>
      </c>
      <c r="J1200">
        <v>4.99</v>
      </c>
      <c r="K1200">
        <v>0.5</v>
      </c>
    </row>
    <row r="1201" spans="1:11" x14ac:dyDescent="0.25">
      <c r="A1201" t="s">
        <v>200</v>
      </c>
      <c r="B1201" t="s">
        <v>263</v>
      </c>
      <c r="C1201">
        <v>764162330</v>
      </c>
      <c r="D1201" t="s">
        <v>179</v>
      </c>
      <c r="E1201" s="39">
        <v>39891</v>
      </c>
      <c r="F1201" s="39" t="s">
        <v>881</v>
      </c>
      <c r="G1201">
        <v>0.99</v>
      </c>
      <c r="H1201">
        <v>0.10100000000000001</v>
      </c>
      <c r="I1201">
        <v>1</v>
      </c>
      <c r="J1201">
        <v>0.99</v>
      </c>
      <c r="K1201">
        <v>0.1</v>
      </c>
    </row>
    <row r="1202" spans="1:11" x14ac:dyDescent="0.25">
      <c r="A1202" t="s">
        <v>200</v>
      </c>
      <c r="B1202" t="s">
        <v>309</v>
      </c>
      <c r="C1202">
        <v>764162330</v>
      </c>
      <c r="D1202" t="s">
        <v>184</v>
      </c>
      <c r="E1202" s="39">
        <v>39851</v>
      </c>
      <c r="F1202" s="39" t="s">
        <v>881</v>
      </c>
      <c r="G1202">
        <v>0.99</v>
      </c>
      <c r="H1202">
        <v>0.10100000000000001</v>
      </c>
      <c r="I1202">
        <v>1</v>
      </c>
      <c r="J1202">
        <v>0.99</v>
      </c>
      <c r="K1202">
        <v>0.1</v>
      </c>
    </row>
    <row r="1203" spans="1:11" x14ac:dyDescent="0.25">
      <c r="A1203" t="s">
        <v>200</v>
      </c>
      <c r="B1203" t="s">
        <v>418</v>
      </c>
      <c r="C1203">
        <v>764162330</v>
      </c>
      <c r="D1203" t="s">
        <v>184</v>
      </c>
      <c r="E1203" s="39">
        <v>39851</v>
      </c>
      <c r="F1203" s="39" t="s">
        <v>881</v>
      </c>
      <c r="G1203">
        <v>0.99</v>
      </c>
      <c r="H1203">
        <v>0.10100000000000001</v>
      </c>
      <c r="I1203">
        <v>1</v>
      </c>
      <c r="J1203">
        <v>0.99</v>
      </c>
      <c r="K1203">
        <v>0.1</v>
      </c>
    </row>
    <row r="1204" spans="1:11" x14ac:dyDescent="0.25">
      <c r="A1204" t="s">
        <v>200</v>
      </c>
      <c r="B1204" t="s">
        <v>424</v>
      </c>
      <c r="C1204">
        <v>764162330</v>
      </c>
      <c r="D1204" t="s">
        <v>184</v>
      </c>
      <c r="E1204" s="39">
        <v>39922</v>
      </c>
      <c r="F1204" s="39" t="s">
        <v>881</v>
      </c>
      <c r="G1204">
        <v>0.99</v>
      </c>
      <c r="H1204">
        <v>0.10100000000000001</v>
      </c>
      <c r="I1204">
        <v>1</v>
      </c>
      <c r="J1204">
        <v>0.99</v>
      </c>
      <c r="K1204">
        <v>0.1</v>
      </c>
    </row>
    <row r="1205" spans="1:11" x14ac:dyDescent="0.25">
      <c r="A1205" t="s">
        <v>200</v>
      </c>
      <c r="B1205" t="s">
        <v>426</v>
      </c>
      <c r="C1205">
        <v>764162330</v>
      </c>
      <c r="D1205" t="s">
        <v>184</v>
      </c>
      <c r="E1205" s="39">
        <v>39922</v>
      </c>
      <c r="F1205" s="39" t="s">
        <v>881</v>
      </c>
      <c r="G1205">
        <v>0.99</v>
      </c>
      <c r="H1205">
        <v>0.10100000000000001</v>
      </c>
      <c r="I1205">
        <v>1</v>
      </c>
      <c r="J1205">
        <v>0.99</v>
      </c>
      <c r="K1205">
        <v>0.1</v>
      </c>
    </row>
    <row r="1206" spans="1:11" x14ac:dyDescent="0.25">
      <c r="A1206" t="s">
        <v>200</v>
      </c>
      <c r="B1206" t="s">
        <v>455</v>
      </c>
      <c r="C1206">
        <v>764162330</v>
      </c>
      <c r="D1206" t="s">
        <v>184</v>
      </c>
      <c r="E1206" s="39">
        <v>39896</v>
      </c>
      <c r="F1206" s="39" t="s">
        <v>881</v>
      </c>
      <c r="G1206">
        <v>0.99</v>
      </c>
      <c r="H1206">
        <v>0.10100000000000001</v>
      </c>
      <c r="I1206">
        <v>1</v>
      </c>
      <c r="J1206">
        <v>0.99</v>
      </c>
      <c r="K1206">
        <v>0.1</v>
      </c>
    </row>
    <row r="1207" spans="1:11" x14ac:dyDescent="0.25">
      <c r="A1207" t="s">
        <v>200</v>
      </c>
      <c r="B1207" t="s">
        <v>675</v>
      </c>
      <c r="C1207">
        <v>764162330</v>
      </c>
      <c r="D1207" t="s">
        <v>184</v>
      </c>
      <c r="E1207" s="39">
        <v>40034</v>
      </c>
      <c r="F1207" s="39" t="s">
        <v>881</v>
      </c>
      <c r="G1207">
        <v>0.99</v>
      </c>
      <c r="H1207">
        <v>0.10100000000000001</v>
      </c>
      <c r="I1207">
        <v>1</v>
      </c>
      <c r="J1207">
        <v>0.99</v>
      </c>
      <c r="K1207">
        <v>0.1</v>
      </c>
    </row>
    <row r="1208" spans="1:11" x14ac:dyDescent="0.25">
      <c r="A1208" t="s">
        <v>200</v>
      </c>
      <c r="B1208" t="s">
        <v>720</v>
      </c>
      <c r="C1208">
        <v>764162330</v>
      </c>
      <c r="D1208" t="s">
        <v>184</v>
      </c>
      <c r="E1208" s="39">
        <v>39922</v>
      </c>
      <c r="F1208" s="39" t="s">
        <v>881</v>
      </c>
      <c r="G1208">
        <v>0.99</v>
      </c>
      <c r="H1208">
        <v>0.10100000000000001</v>
      </c>
      <c r="I1208">
        <v>1</v>
      </c>
      <c r="J1208">
        <v>0.99</v>
      </c>
      <c r="K1208">
        <v>0.1</v>
      </c>
    </row>
    <row r="1209" spans="1:11" x14ac:dyDescent="0.25">
      <c r="A1209" t="s">
        <v>200</v>
      </c>
      <c r="B1209" t="s">
        <v>842</v>
      </c>
      <c r="C1209">
        <v>764162330</v>
      </c>
      <c r="D1209" t="s">
        <v>184</v>
      </c>
      <c r="E1209" s="39">
        <v>39851</v>
      </c>
      <c r="F1209" s="39" t="s">
        <v>881</v>
      </c>
      <c r="G1209">
        <v>0.99</v>
      </c>
      <c r="H1209">
        <v>0.10100000000000001</v>
      </c>
      <c r="I1209">
        <v>1</v>
      </c>
      <c r="J1209">
        <v>0.99</v>
      </c>
      <c r="K1209">
        <v>0.1</v>
      </c>
    </row>
    <row r="1210" spans="1:11" x14ac:dyDescent="0.25">
      <c r="A1210" t="s">
        <v>200</v>
      </c>
      <c r="B1210" t="s">
        <v>246</v>
      </c>
      <c r="C1210">
        <v>764162330</v>
      </c>
      <c r="D1210" t="s">
        <v>184</v>
      </c>
      <c r="E1210" s="39">
        <v>39841</v>
      </c>
      <c r="F1210" s="39" t="s">
        <v>881</v>
      </c>
      <c r="G1210">
        <v>0.89</v>
      </c>
      <c r="H1210">
        <v>0.1011</v>
      </c>
      <c r="I1210">
        <v>1</v>
      </c>
      <c r="J1210">
        <v>0.89</v>
      </c>
      <c r="K1210">
        <v>0.09</v>
      </c>
    </row>
    <row r="1211" spans="1:11" x14ac:dyDescent="0.25">
      <c r="A1211" t="s">
        <v>200</v>
      </c>
      <c r="B1211" t="s">
        <v>433</v>
      </c>
      <c r="C1211">
        <v>764162330</v>
      </c>
      <c r="D1211" t="s">
        <v>184</v>
      </c>
      <c r="E1211" s="39">
        <v>40034</v>
      </c>
      <c r="F1211" s="39" t="s">
        <v>881</v>
      </c>
      <c r="G1211">
        <v>0.89</v>
      </c>
      <c r="H1211">
        <v>0.1011</v>
      </c>
      <c r="I1211">
        <v>1</v>
      </c>
      <c r="J1211">
        <v>0.89</v>
      </c>
      <c r="K1211">
        <v>0.09</v>
      </c>
    </row>
    <row r="1212" spans="1:11" x14ac:dyDescent="0.25">
      <c r="A1212" t="s">
        <v>200</v>
      </c>
      <c r="B1212" t="s">
        <v>711</v>
      </c>
      <c r="C1212">
        <v>764162330</v>
      </c>
      <c r="D1212" t="s">
        <v>184</v>
      </c>
      <c r="E1212" s="39">
        <v>39899</v>
      </c>
      <c r="F1212" s="39" t="s">
        <v>881</v>
      </c>
      <c r="G1212">
        <v>0.89</v>
      </c>
      <c r="H1212">
        <v>0.1011</v>
      </c>
      <c r="I1212">
        <v>1</v>
      </c>
      <c r="J1212">
        <v>0.89</v>
      </c>
      <c r="K1212">
        <v>0.09</v>
      </c>
    </row>
    <row r="1213" spans="1:11" x14ac:dyDescent="0.25">
      <c r="A1213" t="s">
        <v>200</v>
      </c>
      <c r="B1213" t="s">
        <v>263</v>
      </c>
      <c r="C1213">
        <v>764162330</v>
      </c>
      <c r="D1213" t="s">
        <v>184</v>
      </c>
      <c r="E1213" s="39">
        <v>39892</v>
      </c>
      <c r="F1213" s="39" t="s">
        <v>881</v>
      </c>
      <c r="G1213">
        <v>0.79</v>
      </c>
      <c r="H1213">
        <v>0.1013</v>
      </c>
      <c r="I1213">
        <v>1</v>
      </c>
      <c r="J1213">
        <v>0.79</v>
      </c>
      <c r="K1213">
        <v>0.08</v>
      </c>
    </row>
    <row r="1214" spans="1:11" x14ac:dyDescent="0.25">
      <c r="A1214" t="s">
        <v>200</v>
      </c>
      <c r="B1214" t="s">
        <v>807</v>
      </c>
      <c r="C1214">
        <v>764162330</v>
      </c>
      <c r="D1214" t="s">
        <v>179</v>
      </c>
      <c r="E1214" s="39">
        <v>39837</v>
      </c>
      <c r="F1214" s="39" t="s">
        <v>878</v>
      </c>
      <c r="G1214">
        <v>12.98</v>
      </c>
      <c r="H1214">
        <v>0.1002</v>
      </c>
      <c r="I1214">
        <v>1</v>
      </c>
      <c r="J1214">
        <v>12.98</v>
      </c>
      <c r="K1214">
        <v>1.3</v>
      </c>
    </row>
    <row r="1215" spans="1:11" x14ac:dyDescent="0.25">
      <c r="A1215" t="s">
        <v>200</v>
      </c>
      <c r="B1215" t="s">
        <v>312</v>
      </c>
      <c r="C1215">
        <v>764162330</v>
      </c>
      <c r="D1215" t="s">
        <v>179</v>
      </c>
      <c r="E1215" s="39">
        <v>39886</v>
      </c>
      <c r="F1215" s="39" t="s">
        <v>878</v>
      </c>
      <c r="G1215">
        <v>9.9</v>
      </c>
      <c r="H1215">
        <v>0.1</v>
      </c>
      <c r="I1215">
        <v>1</v>
      </c>
      <c r="J1215">
        <v>9.9</v>
      </c>
      <c r="K1215">
        <v>0.99</v>
      </c>
    </row>
    <row r="1216" spans="1:11" x14ac:dyDescent="0.25">
      <c r="A1216" t="s">
        <v>200</v>
      </c>
      <c r="B1216" t="s">
        <v>301</v>
      </c>
      <c r="C1216">
        <v>764162330</v>
      </c>
      <c r="D1216" t="s">
        <v>184</v>
      </c>
      <c r="E1216" s="39">
        <v>40158</v>
      </c>
      <c r="F1216" s="39" t="s">
        <v>878</v>
      </c>
      <c r="G1216">
        <v>8.99</v>
      </c>
      <c r="H1216">
        <v>0.10009999999999999</v>
      </c>
      <c r="I1216">
        <v>1</v>
      </c>
      <c r="J1216">
        <v>8.99</v>
      </c>
      <c r="K1216">
        <v>0.9</v>
      </c>
    </row>
    <row r="1217" spans="1:11" x14ac:dyDescent="0.25">
      <c r="A1217" t="s">
        <v>200</v>
      </c>
      <c r="B1217" t="s">
        <v>730</v>
      </c>
      <c r="C1217">
        <v>764162330</v>
      </c>
      <c r="D1217" t="s">
        <v>184</v>
      </c>
      <c r="E1217" s="39">
        <v>39865</v>
      </c>
      <c r="F1217" s="39" t="s">
        <v>878</v>
      </c>
      <c r="G1217">
        <v>8.99</v>
      </c>
      <c r="H1217">
        <v>0.10009999999999999</v>
      </c>
      <c r="I1217">
        <v>1</v>
      </c>
      <c r="J1217">
        <v>8.99</v>
      </c>
      <c r="K1217">
        <v>0.9</v>
      </c>
    </row>
    <row r="1218" spans="1:11" x14ac:dyDescent="0.25">
      <c r="A1218" t="s">
        <v>200</v>
      </c>
      <c r="B1218" t="s">
        <v>440</v>
      </c>
      <c r="C1218">
        <v>764162330</v>
      </c>
      <c r="D1218" t="s">
        <v>184</v>
      </c>
      <c r="E1218" s="39">
        <v>39865</v>
      </c>
      <c r="F1218" s="39" t="s">
        <v>878</v>
      </c>
      <c r="G1218">
        <v>5</v>
      </c>
      <c r="H1218">
        <v>0.1</v>
      </c>
      <c r="I1218">
        <v>1</v>
      </c>
      <c r="J1218">
        <v>5</v>
      </c>
      <c r="K1218">
        <v>0.5</v>
      </c>
    </row>
    <row r="1219" spans="1:11" x14ac:dyDescent="0.25">
      <c r="A1219" t="s">
        <v>200</v>
      </c>
      <c r="B1219" t="s">
        <v>746</v>
      </c>
      <c r="C1219">
        <v>764162330</v>
      </c>
      <c r="D1219" t="s">
        <v>882</v>
      </c>
      <c r="E1219" s="39">
        <v>40118</v>
      </c>
      <c r="F1219" s="39" t="s">
        <v>878</v>
      </c>
      <c r="G1219">
        <v>2.99</v>
      </c>
      <c r="H1219">
        <v>0.1003</v>
      </c>
      <c r="I1219">
        <v>3</v>
      </c>
      <c r="J1219">
        <v>8.9700000000000006</v>
      </c>
      <c r="K1219">
        <v>0.9</v>
      </c>
    </row>
    <row r="1220" spans="1:11" x14ac:dyDescent="0.25">
      <c r="A1220" t="s">
        <v>200</v>
      </c>
      <c r="B1220" t="s">
        <v>201</v>
      </c>
      <c r="C1220">
        <v>764162330</v>
      </c>
      <c r="D1220" t="s">
        <v>882</v>
      </c>
      <c r="E1220" s="39">
        <v>40117</v>
      </c>
      <c r="F1220" s="39" t="s">
        <v>878</v>
      </c>
      <c r="G1220">
        <v>1.99</v>
      </c>
      <c r="H1220">
        <v>0.10050000000000001</v>
      </c>
      <c r="I1220">
        <v>1</v>
      </c>
      <c r="J1220">
        <v>1.99</v>
      </c>
      <c r="K1220">
        <v>0.2</v>
      </c>
    </row>
    <row r="1221" spans="1:11" x14ac:dyDescent="0.25">
      <c r="A1221" t="s">
        <v>200</v>
      </c>
      <c r="B1221" t="s">
        <v>688</v>
      </c>
      <c r="C1221">
        <v>764162330</v>
      </c>
      <c r="D1221" t="s">
        <v>184</v>
      </c>
      <c r="E1221" s="39">
        <v>39899</v>
      </c>
      <c r="F1221" s="39" t="s">
        <v>878</v>
      </c>
      <c r="G1221">
        <v>0.99</v>
      </c>
      <c r="H1221">
        <v>0.10100000000000001</v>
      </c>
      <c r="I1221">
        <v>2</v>
      </c>
      <c r="J1221">
        <v>1.98</v>
      </c>
      <c r="K1221">
        <v>0.2</v>
      </c>
    </row>
    <row r="1222" spans="1:11" x14ac:dyDescent="0.25">
      <c r="A1222" t="s">
        <v>200</v>
      </c>
      <c r="B1222" t="s">
        <v>263</v>
      </c>
      <c r="C1222">
        <v>764162330</v>
      </c>
      <c r="D1222" t="s">
        <v>184</v>
      </c>
      <c r="E1222" s="39">
        <v>39892</v>
      </c>
      <c r="F1222" s="39" t="s">
        <v>878</v>
      </c>
      <c r="G1222">
        <v>0.99</v>
      </c>
      <c r="H1222">
        <v>0.10100000000000001</v>
      </c>
      <c r="I1222">
        <v>1</v>
      </c>
      <c r="J1222">
        <v>0.99</v>
      </c>
      <c r="K1222">
        <v>0.1</v>
      </c>
    </row>
    <row r="1223" spans="1:11" x14ac:dyDescent="0.25">
      <c r="A1223" t="s">
        <v>200</v>
      </c>
      <c r="B1223" t="s">
        <v>264</v>
      </c>
      <c r="C1223">
        <v>764162330</v>
      </c>
      <c r="D1223" t="s">
        <v>179</v>
      </c>
      <c r="E1223" s="39">
        <v>39822</v>
      </c>
      <c r="F1223" s="39" t="s">
        <v>878</v>
      </c>
      <c r="G1223">
        <v>0.99</v>
      </c>
      <c r="H1223">
        <v>0.10100000000000001</v>
      </c>
      <c r="I1223">
        <v>1</v>
      </c>
      <c r="J1223">
        <v>0.99</v>
      </c>
      <c r="K1223">
        <v>0.1</v>
      </c>
    </row>
    <row r="1224" spans="1:11" x14ac:dyDescent="0.25">
      <c r="A1224" t="s">
        <v>200</v>
      </c>
      <c r="B1224" t="s">
        <v>310</v>
      </c>
      <c r="C1224">
        <v>764162330</v>
      </c>
      <c r="D1224" t="s">
        <v>184</v>
      </c>
      <c r="E1224" s="39">
        <v>39851</v>
      </c>
      <c r="F1224" s="39" t="s">
        <v>878</v>
      </c>
      <c r="G1224">
        <v>0.99</v>
      </c>
      <c r="H1224">
        <v>0.10100000000000001</v>
      </c>
      <c r="I1224">
        <v>1</v>
      </c>
      <c r="J1224">
        <v>0.99</v>
      </c>
      <c r="K1224">
        <v>0.1</v>
      </c>
    </row>
    <row r="1225" spans="1:11" x14ac:dyDescent="0.25">
      <c r="A1225" t="s">
        <v>200</v>
      </c>
      <c r="B1225" t="s">
        <v>373</v>
      </c>
      <c r="C1225">
        <v>764162330</v>
      </c>
      <c r="D1225" t="s">
        <v>882</v>
      </c>
      <c r="E1225" s="39">
        <v>39891</v>
      </c>
      <c r="F1225" s="39" t="s">
        <v>878</v>
      </c>
      <c r="G1225">
        <v>0.99</v>
      </c>
      <c r="H1225">
        <v>0.10100000000000001</v>
      </c>
      <c r="I1225">
        <v>1</v>
      </c>
      <c r="J1225">
        <v>0.99</v>
      </c>
      <c r="K1225">
        <v>0.1</v>
      </c>
    </row>
    <row r="1226" spans="1:11" x14ac:dyDescent="0.25">
      <c r="A1226" t="s">
        <v>200</v>
      </c>
      <c r="B1226" t="s">
        <v>457</v>
      </c>
      <c r="C1226">
        <v>764162330</v>
      </c>
      <c r="D1226" t="s">
        <v>184</v>
      </c>
      <c r="E1226" s="39">
        <v>40018</v>
      </c>
      <c r="F1226" s="39" t="s">
        <v>878</v>
      </c>
      <c r="G1226">
        <v>0.99</v>
      </c>
      <c r="H1226">
        <v>0.10100000000000001</v>
      </c>
      <c r="I1226">
        <v>1</v>
      </c>
      <c r="J1226">
        <v>0.99</v>
      </c>
      <c r="K1226">
        <v>0.1</v>
      </c>
    </row>
    <row r="1227" spans="1:11" x14ac:dyDescent="0.25">
      <c r="A1227" t="s">
        <v>200</v>
      </c>
      <c r="B1227" t="s">
        <v>462</v>
      </c>
      <c r="C1227">
        <v>764162330</v>
      </c>
      <c r="D1227" t="s">
        <v>179</v>
      </c>
      <c r="E1227" s="39">
        <v>39841</v>
      </c>
      <c r="F1227" s="39" t="s">
        <v>878</v>
      </c>
      <c r="G1227">
        <v>0.99</v>
      </c>
      <c r="H1227">
        <v>0.10100000000000001</v>
      </c>
      <c r="I1227">
        <v>1</v>
      </c>
      <c r="J1227">
        <v>0.99</v>
      </c>
      <c r="K1227">
        <v>0.1</v>
      </c>
    </row>
    <row r="1228" spans="1:11" x14ac:dyDescent="0.25">
      <c r="A1228" t="s">
        <v>200</v>
      </c>
      <c r="B1228" t="s">
        <v>476</v>
      </c>
      <c r="C1228">
        <v>764162330</v>
      </c>
      <c r="D1228" t="s">
        <v>882</v>
      </c>
      <c r="E1228" s="39">
        <v>39903</v>
      </c>
      <c r="F1228" s="39" t="s">
        <v>878</v>
      </c>
      <c r="G1228">
        <v>0.99</v>
      </c>
      <c r="H1228">
        <v>0.10100000000000001</v>
      </c>
      <c r="I1228">
        <v>1</v>
      </c>
      <c r="J1228">
        <v>0.99</v>
      </c>
      <c r="K1228">
        <v>0.1</v>
      </c>
    </row>
    <row r="1229" spans="1:11" x14ac:dyDescent="0.25">
      <c r="A1229" t="s">
        <v>200</v>
      </c>
      <c r="B1229" t="s">
        <v>484</v>
      </c>
      <c r="C1229">
        <v>764162330</v>
      </c>
      <c r="D1229" t="s">
        <v>179</v>
      </c>
      <c r="E1229" s="39">
        <v>39841</v>
      </c>
      <c r="F1229" s="39" t="s">
        <v>878</v>
      </c>
      <c r="G1229">
        <v>0.99</v>
      </c>
      <c r="H1229">
        <v>0.10100000000000001</v>
      </c>
      <c r="I1229">
        <v>1</v>
      </c>
      <c r="J1229">
        <v>0.99</v>
      </c>
      <c r="K1229">
        <v>0.1</v>
      </c>
    </row>
    <row r="1230" spans="1:11" x14ac:dyDescent="0.25">
      <c r="A1230" t="s">
        <v>200</v>
      </c>
      <c r="B1230" t="s">
        <v>514</v>
      </c>
      <c r="C1230">
        <v>764162330</v>
      </c>
      <c r="D1230" t="s">
        <v>184</v>
      </c>
      <c r="E1230" s="39">
        <v>39851</v>
      </c>
      <c r="F1230" s="39" t="s">
        <v>878</v>
      </c>
      <c r="G1230">
        <v>0.99</v>
      </c>
      <c r="H1230">
        <v>0.10100000000000001</v>
      </c>
      <c r="I1230">
        <v>1</v>
      </c>
      <c r="J1230">
        <v>0.99</v>
      </c>
      <c r="K1230">
        <v>0.1</v>
      </c>
    </row>
    <row r="1231" spans="1:11" x14ac:dyDescent="0.25">
      <c r="A1231" t="s">
        <v>200</v>
      </c>
      <c r="B1231" t="s">
        <v>870</v>
      </c>
      <c r="C1231">
        <v>764162330</v>
      </c>
      <c r="D1231" t="s">
        <v>184</v>
      </c>
      <c r="E1231" s="39">
        <v>39851</v>
      </c>
      <c r="F1231" s="39" t="s">
        <v>878</v>
      </c>
      <c r="G1231">
        <v>0.99</v>
      </c>
      <c r="H1231">
        <v>0.10100000000000001</v>
      </c>
      <c r="I1231">
        <v>1</v>
      </c>
      <c r="J1231">
        <v>0.99</v>
      </c>
      <c r="K1231">
        <v>0.1</v>
      </c>
    </row>
    <row r="1232" spans="1:11" x14ac:dyDescent="0.25">
      <c r="A1232" t="s">
        <v>200</v>
      </c>
      <c r="B1232" t="s">
        <v>871</v>
      </c>
      <c r="C1232">
        <v>764162330</v>
      </c>
      <c r="D1232" t="s">
        <v>184</v>
      </c>
      <c r="E1232" s="39">
        <v>39922</v>
      </c>
      <c r="F1232" s="39" t="s">
        <v>878</v>
      </c>
      <c r="G1232">
        <v>0.99</v>
      </c>
      <c r="H1232">
        <v>0.10100000000000001</v>
      </c>
      <c r="I1232">
        <v>1</v>
      </c>
      <c r="J1232">
        <v>0.99</v>
      </c>
      <c r="K1232">
        <v>0.1</v>
      </c>
    </row>
    <row r="1233" spans="1:11" x14ac:dyDescent="0.25">
      <c r="A1233" t="s">
        <v>200</v>
      </c>
      <c r="B1233" t="s">
        <v>448</v>
      </c>
      <c r="C1233">
        <v>764162330</v>
      </c>
      <c r="D1233" t="s">
        <v>184</v>
      </c>
      <c r="E1233" s="39">
        <v>40117</v>
      </c>
      <c r="F1233" s="39" t="s">
        <v>878</v>
      </c>
      <c r="G1233">
        <v>0.89</v>
      </c>
      <c r="H1233">
        <v>0.1011</v>
      </c>
      <c r="I1233">
        <v>1</v>
      </c>
      <c r="J1233">
        <v>0.89</v>
      </c>
      <c r="K1233">
        <v>0.09</v>
      </c>
    </row>
    <row r="1234" spans="1:11" x14ac:dyDescent="0.25">
      <c r="A1234" t="s">
        <v>200</v>
      </c>
      <c r="B1234" t="s">
        <v>458</v>
      </c>
      <c r="C1234">
        <v>764162330</v>
      </c>
      <c r="D1234" t="s">
        <v>184</v>
      </c>
      <c r="E1234" s="39">
        <v>39905</v>
      </c>
      <c r="F1234" s="39" t="s">
        <v>878</v>
      </c>
      <c r="G1234">
        <v>0.89</v>
      </c>
      <c r="H1234">
        <v>0.1011</v>
      </c>
      <c r="I1234">
        <v>1</v>
      </c>
      <c r="J1234">
        <v>0.89</v>
      </c>
      <c r="K1234">
        <v>0.09</v>
      </c>
    </row>
    <row r="1235" spans="1:11" x14ac:dyDescent="0.25">
      <c r="A1235" t="s">
        <v>200</v>
      </c>
      <c r="B1235" t="s">
        <v>591</v>
      </c>
      <c r="C1235">
        <v>764162330</v>
      </c>
      <c r="D1235" t="s">
        <v>179</v>
      </c>
      <c r="E1235" s="39">
        <v>40119</v>
      </c>
      <c r="F1235" s="39" t="s">
        <v>880</v>
      </c>
      <c r="G1235">
        <v>9.99</v>
      </c>
      <c r="H1235">
        <v>0.10009999999999999</v>
      </c>
      <c r="I1235">
        <v>1</v>
      </c>
      <c r="J1235">
        <v>9.99</v>
      </c>
      <c r="K1235">
        <v>1</v>
      </c>
    </row>
    <row r="1236" spans="1:11" x14ac:dyDescent="0.25">
      <c r="A1236" t="s">
        <v>200</v>
      </c>
      <c r="B1236" t="s">
        <v>680</v>
      </c>
      <c r="C1236">
        <v>764162330</v>
      </c>
      <c r="D1236" t="s">
        <v>184</v>
      </c>
      <c r="E1236" s="39">
        <v>40158</v>
      </c>
      <c r="F1236" s="39" t="s">
        <v>880</v>
      </c>
      <c r="G1236">
        <v>9.99</v>
      </c>
      <c r="H1236">
        <v>0.10009999999999999</v>
      </c>
      <c r="I1236">
        <v>1</v>
      </c>
      <c r="J1236">
        <v>9.99</v>
      </c>
      <c r="K1236">
        <v>1</v>
      </c>
    </row>
    <row r="1237" spans="1:11" x14ac:dyDescent="0.25">
      <c r="A1237" t="s">
        <v>200</v>
      </c>
      <c r="B1237" t="s">
        <v>742</v>
      </c>
      <c r="C1237">
        <v>764162330</v>
      </c>
      <c r="D1237" t="s">
        <v>184</v>
      </c>
      <c r="E1237" s="39">
        <v>39823</v>
      </c>
      <c r="F1237" s="39" t="s">
        <v>880</v>
      </c>
      <c r="G1237">
        <v>5.99</v>
      </c>
      <c r="H1237">
        <v>0.1002</v>
      </c>
      <c r="I1237">
        <v>1</v>
      </c>
      <c r="J1237">
        <v>5.99</v>
      </c>
      <c r="K1237">
        <v>0.6</v>
      </c>
    </row>
    <row r="1238" spans="1:11" x14ac:dyDescent="0.25">
      <c r="A1238" t="s">
        <v>200</v>
      </c>
      <c r="B1238" t="s">
        <v>271</v>
      </c>
      <c r="C1238">
        <v>764162330</v>
      </c>
      <c r="D1238" t="s">
        <v>184</v>
      </c>
      <c r="E1238" s="39">
        <v>40174</v>
      </c>
      <c r="F1238" s="39" t="s">
        <v>880</v>
      </c>
      <c r="G1238">
        <v>5</v>
      </c>
      <c r="H1238">
        <v>0.1</v>
      </c>
      <c r="I1238">
        <v>1</v>
      </c>
      <c r="J1238">
        <v>5</v>
      </c>
      <c r="K1238">
        <v>0.5</v>
      </c>
    </row>
    <row r="1239" spans="1:11" x14ac:dyDescent="0.25">
      <c r="A1239" t="s">
        <v>200</v>
      </c>
      <c r="B1239" t="s">
        <v>300</v>
      </c>
      <c r="C1239">
        <v>764162330</v>
      </c>
      <c r="D1239" t="s">
        <v>184</v>
      </c>
      <c r="E1239" s="39">
        <v>40154</v>
      </c>
      <c r="F1239" s="39" t="s">
        <v>880</v>
      </c>
      <c r="G1239">
        <v>3.99</v>
      </c>
      <c r="H1239">
        <v>0.1003</v>
      </c>
      <c r="I1239">
        <v>1</v>
      </c>
      <c r="J1239">
        <v>3.99</v>
      </c>
      <c r="K1239">
        <v>0.4</v>
      </c>
    </row>
    <row r="1240" spans="1:11" x14ac:dyDescent="0.25">
      <c r="A1240" t="s">
        <v>200</v>
      </c>
      <c r="B1240" t="s">
        <v>351</v>
      </c>
      <c r="C1240">
        <v>764162330</v>
      </c>
      <c r="D1240" t="s">
        <v>882</v>
      </c>
      <c r="E1240" s="39">
        <v>39945</v>
      </c>
      <c r="F1240" s="39" t="s">
        <v>880</v>
      </c>
      <c r="G1240">
        <v>2.99</v>
      </c>
      <c r="H1240">
        <v>0.1003</v>
      </c>
      <c r="I1240">
        <v>1</v>
      </c>
      <c r="J1240">
        <v>2.99</v>
      </c>
      <c r="K1240">
        <v>0.3</v>
      </c>
    </row>
    <row r="1241" spans="1:11" x14ac:dyDescent="0.25">
      <c r="A1241" t="s">
        <v>200</v>
      </c>
      <c r="B1241" t="s">
        <v>326</v>
      </c>
      <c r="C1241">
        <v>764162330</v>
      </c>
      <c r="D1241" t="s">
        <v>882</v>
      </c>
      <c r="E1241" s="39">
        <v>39891</v>
      </c>
      <c r="F1241" s="39" t="s">
        <v>880</v>
      </c>
      <c r="G1241">
        <v>0.99</v>
      </c>
      <c r="H1241">
        <v>0.10100000000000001</v>
      </c>
      <c r="I1241">
        <v>1</v>
      </c>
      <c r="J1241">
        <v>0.99</v>
      </c>
      <c r="K1241">
        <v>0.1</v>
      </c>
    </row>
    <row r="1242" spans="1:11" x14ac:dyDescent="0.25">
      <c r="A1242" t="s">
        <v>200</v>
      </c>
      <c r="B1242" t="s">
        <v>478</v>
      </c>
      <c r="C1242">
        <v>764162330</v>
      </c>
      <c r="D1242" t="s">
        <v>882</v>
      </c>
      <c r="E1242" s="39">
        <v>39891</v>
      </c>
      <c r="F1242" s="39" t="s">
        <v>880</v>
      </c>
      <c r="G1242">
        <v>0.99</v>
      </c>
      <c r="H1242">
        <v>0.10100000000000001</v>
      </c>
      <c r="I1242">
        <v>1</v>
      </c>
      <c r="J1242">
        <v>0.99</v>
      </c>
      <c r="K1242">
        <v>0.1</v>
      </c>
    </row>
    <row r="1243" spans="1:11" x14ac:dyDescent="0.25">
      <c r="A1243" t="s">
        <v>200</v>
      </c>
      <c r="B1243" t="s">
        <v>481</v>
      </c>
      <c r="C1243">
        <v>764162330</v>
      </c>
      <c r="D1243" t="s">
        <v>882</v>
      </c>
      <c r="E1243" s="39">
        <v>40015</v>
      </c>
      <c r="F1243" s="39" t="s">
        <v>880</v>
      </c>
      <c r="G1243">
        <v>0.99</v>
      </c>
      <c r="H1243">
        <v>0.10100000000000001</v>
      </c>
      <c r="I1243">
        <v>1</v>
      </c>
      <c r="J1243">
        <v>0.99</v>
      </c>
      <c r="K1243">
        <v>0.1</v>
      </c>
    </row>
    <row r="1244" spans="1:11" x14ac:dyDescent="0.25">
      <c r="A1244" t="s">
        <v>200</v>
      </c>
      <c r="B1244" t="s">
        <v>502</v>
      </c>
      <c r="C1244">
        <v>764162330</v>
      </c>
      <c r="D1244" t="s">
        <v>882</v>
      </c>
      <c r="E1244" s="39">
        <v>40034</v>
      </c>
      <c r="F1244" s="39" t="s">
        <v>880</v>
      </c>
      <c r="G1244">
        <v>0.99</v>
      </c>
      <c r="H1244">
        <v>0.10100000000000001</v>
      </c>
      <c r="I1244">
        <v>1</v>
      </c>
      <c r="J1244">
        <v>0.99</v>
      </c>
      <c r="K1244">
        <v>0.1</v>
      </c>
    </row>
    <row r="1245" spans="1:11" x14ac:dyDescent="0.25">
      <c r="A1245" t="s">
        <v>200</v>
      </c>
      <c r="B1245" t="s">
        <v>515</v>
      </c>
      <c r="C1245">
        <v>764162330</v>
      </c>
      <c r="D1245" t="s">
        <v>184</v>
      </c>
      <c r="E1245" s="39">
        <v>39851</v>
      </c>
      <c r="F1245" s="39" t="s">
        <v>880</v>
      </c>
      <c r="G1245">
        <v>0.99</v>
      </c>
      <c r="H1245">
        <v>0.10100000000000001</v>
      </c>
      <c r="I1245">
        <v>1</v>
      </c>
      <c r="J1245">
        <v>0.99</v>
      </c>
      <c r="K1245">
        <v>0.1</v>
      </c>
    </row>
    <row r="1246" spans="1:11" x14ac:dyDescent="0.25">
      <c r="A1246" t="s">
        <v>200</v>
      </c>
      <c r="B1246" t="s">
        <v>517</v>
      </c>
      <c r="C1246">
        <v>764162330</v>
      </c>
      <c r="D1246" t="s">
        <v>179</v>
      </c>
      <c r="E1246" s="39">
        <v>39922</v>
      </c>
      <c r="F1246" s="39" t="s">
        <v>880</v>
      </c>
      <c r="G1246">
        <v>0.99</v>
      </c>
      <c r="H1246">
        <v>0.10100000000000001</v>
      </c>
      <c r="I1246">
        <v>1</v>
      </c>
      <c r="J1246">
        <v>0.99</v>
      </c>
      <c r="K1246">
        <v>0.1</v>
      </c>
    </row>
    <row r="1247" spans="1:11" x14ac:dyDescent="0.25">
      <c r="A1247" t="s">
        <v>200</v>
      </c>
      <c r="B1247" t="s">
        <v>584</v>
      </c>
      <c r="C1247">
        <v>764162330</v>
      </c>
      <c r="D1247" t="s">
        <v>179</v>
      </c>
      <c r="E1247" s="39">
        <v>40118</v>
      </c>
      <c r="F1247" s="39" t="s">
        <v>880</v>
      </c>
      <c r="G1247">
        <v>0.99</v>
      </c>
      <c r="H1247">
        <v>0.10100000000000001</v>
      </c>
      <c r="I1247">
        <v>1</v>
      </c>
      <c r="J1247">
        <v>0.99</v>
      </c>
      <c r="K1247">
        <v>0.1</v>
      </c>
    </row>
    <row r="1248" spans="1:11" x14ac:dyDescent="0.25">
      <c r="A1248" t="s">
        <v>200</v>
      </c>
      <c r="B1248" t="s">
        <v>677</v>
      </c>
      <c r="C1248">
        <v>764162330</v>
      </c>
      <c r="D1248" t="s">
        <v>184</v>
      </c>
      <c r="E1248" s="39">
        <v>40118</v>
      </c>
      <c r="F1248" s="39" t="s">
        <v>880</v>
      </c>
      <c r="G1248">
        <v>0.99</v>
      </c>
      <c r="H1248">
        <v>0.10100000000000001</v>
      </c>
      <c r="I1248">
        <v>1</v>
      </c>
      <c r="J1248">
        <v>0.99</v>
      </c>
      <c r="K1248">
        <v>0.1</v>
      </c>
    </row>
    <row r="1249" spans="1:11" x14ac:dyDescent="0.25">
      <c r="A1249" t="s">
        <v>200</v>
      </c>
      <c r="B1249" t="s">
        <v>722</v>
      </c>
      <c r="C1249">
        <v>764162330</v>
      </c>
      <c r="D1249" t="s">
        <v>184</v>
      </c>
      <c r="E1249" s="39">
        <v>39903</v>
      </c>
      <c r="F1249" s="39" t="s">
        <v>880</v>
      </c>
      <c r="G1249">
        <v>0.99</v>
      </c>
      <c r="H1249">
        <v>0.10100000000000001</v>
      </c>
      <c r="I1249">
        <v>1</v>
      </c>
      <c r="J1249">
        <v>0.99</v>
      </c>
      <c r="K1249">
        <v>0.1</v>
      </c>
    </row>
    <row r="1250" spans="1:11" x14ac:dyDescent="0.25">
      <c r="A1250" t="s">
        <v>200</v>
      </c>
      <c r="B1250" t="s">
        <v>754</v>
      </c>
      <c r="C1250">
        <v>764162330</v>
      </c>
      <c r="D1250" t="s">
        <v>184</v>
      </c>
      <c r="E1250" s="39">
        <v>39905</v>
      </c>
      <c r="F1250" s="39" t="s">
        <v>880</v>
      </c>
      <c r="G1250">
        <v>0.99</v>
      </c>
      <c r="H1250">
        <v>0.10100000000000001</v>
      </c>
      <c r="I1250">
        <v>1</v>
      </c>
      <c r="J1250">
        <v>0.99</v>
      </c>
      <c r="K1250">
        <v>0.1</v>
      </c>
    </row>
    <row r="1251" spans="1:11" x14ac:dyDescent="0.25">
      <c r="A1251" t="s">
        <v>200</v>
      </c>
      <c r="B1251" t="s">
        <v>825</v>
      </c>
      <c r="C1251">
        <v>764162330</v>
      </c>
      <c r="D1251" t="s">
        <v>179</v>
      </c>
      <c r="E1251" s="39">
        <v>40116</v>
      </c>
      <c r="F1251" s="39" t="s">
        <v>880</v>
      </c>
      <c r="G1251">
        <v>0.99</v>
      </c>
      <c r="H1251">
        <v>0.10100000000000001</v>
      </c>
      <c r="I1251">
        <v>1</v>
      </c>
      <c r="J1251">
        <v>0.99</v>
      </c>
      <c r="K1251">
        <v>0.1</v>
      </c>
    </row>
    <row r="1252" spans="1:11" x14ac:dyDescent="0.25">
      <c r="A1252" t="s">
        <v>200</v>
      </c>
      <c r="B1252" t="s">
        <v>872</v>
      </c>
      <c r="C1252">
        <v>764162330</v>
      </c>
      <c r="D1252" t="s">
        <v>179</v>
      </c>
      <c r="E1252" s="39">
        <v>39841</v>
      </c>
      <c r="F1252" s="39" t="s">
        <v>880</v>
      </c>
      <c r="G1252">
        <v>0.99</v>
      </c>
      <c r="H1252">
        <v>0.10100000000000001</v>
      </c>
      <c r="I1252">
        <v>1</v>
      </c>
      <c r="J1252">
        <v>0.99</v>
      </c>
      <c r="K1252">
        <v>0.1</v>
      </c>
    </row>
    <row r="1253" spans="1:11" x14ac:dyDescent="0.25">
      <c r="A1253" t="s">
        <v>200</v>
      </c>
      <c r="B1253" t="s">
        <v>872</v>
      </c>
      <c r="C1253">
        <v>764162330</v>
      </c>
      <c r="D1253" t="s">
        <v>184</v>
      </c>
      <c r="E1253" s="39">
        <v>39922</v>
      </c>
      <c r="F1253" s="39" t="s">
        <v>880</v>
      </c>
      <c r="G1253">
        <v>0.99</v>
      </c>
      <c r="H1253">
        <v>0.10100000000000001</v>
      </c>
      <c r="I1253">
        <v>1</v>
      </c>
      <c r="J1253">
        <v>0.99</v>
      </c>
      <c r="K1253">
        <v>0.1</v>
      </c>
    </row>
    <row r="1254" spans="1:11" x14ac:dyDescent="0.25">
      <c r="A1254" t="s">
        <v>200</v>
      </c>
      <c r="B1254" t="s">
        <v>741</v>
      </c>
      <c r="C1254">
        <v>764162330</v>
      </c>
      <c r="D1254" t="s">
        <v>184</v>
      </c>
      <c r="E1254" s="39">
        <v>39922</v>
      </c>
      <c r="F1254" s="39" t="s">
        <v>880</v>
      </c>
      <c r="G1254">
        <v>0.89</v>
      </c>
      <c r="H1254">
        <v>0.1011</v>
      </c>
      <c r="I1254">
        <v>1</v>
      </c>
      <c r="J1254">
        <v>0.89</v>
      </c>
      <c r="K1254">
        <v>0.09</v>
      </c>
    </row>
    <row r="1255" spans="1:11" x14ac:dyDescent="0.25">
      <c r="A1255" t="s">
        <v>208</v>
      </c>
      <c r="B1255" t="s">
        <v>672</v>
      </c>
      <c r="C1255">
        <v>764162330</v>
      </c>
      <c r="D1255" t="s">
        <v>179</v>
      </c>
      <c r="E1255" s="39">
        <v>40151</v>
      </c>
      <c r="F1255" s="39" t="s">
        <v>879</v>
      </c>
      <c r="G1255">
        <v>28.35</v>
      </c>
      <c r="H1255">
        <v>6.9800000000000001E-2</v>
      </c>
      <c r="I1255">
        <v>1</v>
      </c>
      <c r="J1255">
        <v>28.35</v>
      </c>
      <c r="K1255">
        <v>1.98</v>
      </c>
    </row>
    <row r="1256" spans="1:11" x14ac:dyDescent="0.25">
      <c r="A1256" t="s">
        <v>208</v>
      </c>
      <c r="B1256" t="s">
        <v>579</v>
      </c>
      <c r="C1256">
        <v>764162330</v>
      </c>
      <c r="D1256" t="s">
        <v>184</v>
      </c>
      <c r="E1256" s="39">
        <v>39884</v>
      </c>
      <c r="F1256" s="39" t="s">
        <v>879</v>
      </c>
      <c r="G1256">
        <v>22.99</v>
      </c>
      <c r="H1256">
        <v>7.0000000000000007E-2</v>
      </c>
      <c r="I1256">
        <v>1</v>
      </c>
      <c r="J1256">
        <v>22.99</v>
      </c>
      <c r="K1256">
        <v>1.61</v>
      </c>
    </row>
    <row r="1257" spans="1:11" x14ac:dyDescent="0.25">
      <c r="A1257" t="s">
        <v>208</v>
      </c>
      <c r="B1257" t="s">
        <v>812</v>
      </c>
      <c r="C1257">
        <v>764162330</v>
      </c>
      <c r="D1257" t="s">
        <v>179</v>
      </c>
      <c r="E1257" s="39">
        <v>39909</v>
      </c>
      <c r="F1257" s="39" t="s">
        <v>879</v>
      </c>
      <c r="G1257">
        <v>19.41</v>
      </c>
      <c r="H1257">
        <v>7.0099999999999996E-2</v>
      </c>
      <c r="I1257">
        <v>1</v>
      </c>
      <c r="J1257">
        <v>19.41</v>
      </c>
      <c r="K1257">
        <v>1.36</v>
      </c>
    </row>
    <row r="1258" spans="1:11" x14ac:dyDescent="0.25">
      <c r="A1258" t="s">
        <v>208</v>
      </c>
      <c r="B1258" t="s">
        <v>861</v>
      </c>
      <c r="C1258">
        <v>764162330</v>
      </c>
      <c r="D1258" t="s">
        <v>179</v>
      </c>
      <c r="E1258" s="39">
        <v>40152</v>
      </c>
      <c r="F1258" s="39" t="s">
        <v>879</v>
      </c>
      <c r="G1258">
        <v>18.88</v>
      </c>
      <c r="H1258">
        <v>6.9900000000000004E-2</v>
      </c>
      <c r="I1258">
        <v>1</v>
      </c>
      <c r="J1258">
        <v>18.88</v>
      </c>
      <c r="K1258">
        <v>1.32</v>
      </c>
    </row>
    <row r="1259" spans="1:11" x14ac:dyDescent="0.25">
      <c r="A1259" t="s">
        <v>208</v>
      </c>
      <c r="B1259" t="s">
        <v>803</v>
      </c>
      <c r="C1259">
        <v>764162330</v>
      </c>
      <c r="D1259" t="s">
        <v>184</v>
      </c>
      <c r="E1259" s="39">
        <v>39846</v>
      </c>
      <c r="F1259" s="39" t="s">
        <v>879</v>
      </c>
      <c r="G1259">
        <v>16.989999999999998</v>
      </c>
      <c r="H1259">
        <v>7.0000000000000007E-2</v>
      </c>
      <c r="I1259">
        <v>1</v>
      </c>
      <c r="J1259">
        <v>16.989999999999998</v>
      </c>
      <c r="K1259">
        <v>1.19</v>
      </c>
    </row>
    <row r="1260" spans="1:11" x14ac:dyDescent="0.25">
      <c r="A1260" t="s">
        <v>208</v>
      </c>
      <c r="B1260" t="s">
        <v>486</v>
      </c>
      <c r="C1260">
        <v>764162330</v>
      </c>
      <c r="D1260" t="s">
        <v>184</v>
      </c>
      <c r="E1260" s="39">
        <v>39833</v>
      </c>
      <c r="F1260" s="39" t="s">
        <v>879</v>
      </c>
      <c r="G1260">
        <v>16.98</v>
      </c>
      <c r="H1260">
        <v>7.0099999999999996E-2</v>
      </c>
      <c r="I1260">
        <v>1</v>
      </c>
      <c r="J1260">
        <v>16.98</v>
      </c>
      <c r="K1260">
        <v>1.19</v>
      </c>
    </row>
    <row r="1261" spans="1:11" x14ac:dyDescent="0.25">
      <c r="A1261" t="s">
        <v>208</v>
      </c>
      <c r="B1261" t="s">
        <v>821</v>
      </c>
      <c r="C1261">
        <v>764162330</v>
      </c>
      <c r="D1261" t="s">
        <v>184</v>
      </c>
      <c r="E1261" s="39">
        <v>39884</v>
      </c>
      <c r="F1261" s="39" t="s">
        <v>879</v>
      </c>
      <c r="G1261">
        <v>13.99</v>
      </c>
      <c r="H1261">
        <v>7.0099999999999996E-2</v>
      </c>
      <c r="I1261">
        <v>1</v>
      </c>
      <c r="J1261">
        <v>13.99</v>
      </c>
      <c r="K1261">
        <v>0.98</v>
      </c>
    </row>
    <row r="1262" spans="1:11" x14ac:dyDescent="0.25">
      <c r="A1262" t="s">
        <v>208</v>
      </c>
      <c r="B1262" t="s">
        <v>821</v>
      </c>
      <c r="C1262">
        <v>764162330</v>
      </c>
      <c r="D1262" t="s">
        <v>184</v>
      </c>
      <c r="E1262" s="39">
        <v>39887</v>
      </c>
      <c r="F1262" s="39" t="s">
        <v>879</v>
      </c>
      <c r="G1262">
        <v>13.49</v>
      </c>
      <c r="H1262">
        <v>6.9699999999999998E-2</v>
      </c>
      <c r="I1262">
        <v>1</v>
      </c>
      <c r="J1262">
        <v>13.49</v>
      </c>
      <c r="K1262">
        <v>0.94</v>
      </c>
    </row>
    <row r="1263" spans="1:11" x14ac:dyDescent="0.25">
      <c r="A1263" t="s">
        <v>208</v>
      </c>
      <c r="B1263" t="s">
        <v>701</v>
      </c>
      <c r="C1263">
        <v>764162330</v>
      </c>
      <c r="D1263" t="s">
        <v>184</v>
      </c>
      <c r="E1263" s="39">
        <v>39887</v>
      </c>
      <c r="F1263" s="39" t="s">
        <v>879</v>
      </c>
      <c r="G1263">
        <v>12.49</v>
      </c>
      <c r="H1263">
        <v>6.9699999999999998E-2</v>
      </c>
      <c r="I1263">
        <v>1</v>
      </c>
      <c r="J1263">
        <v>12.49</v>
      </c>
      <c r="K1263">
        <v>0.87</v>
      </c>
    </row>
    <row r="1264" spans="1:11" x14ac:dyDescent="0.25">
      <c r="A1264" t="s">
        <v>208</v>
      </c>
      <c r="B1264" t="s">
        <v>757</v>
      </c>
      <c r="C1264">
        <v>764162330</v>
      </c>
      <c r="D1264" t="s">
        <v>184</v>
      </c>
      <c r="E1264" s="39">
        <v>39842</v>
      </c>
      <c r="F1264" s="39" t="s">
        <v>879</v>
      </c>
      <c r="G1264">
        <v>10.99</v>
      </c>
      <c r="H1264">
        <v>7.0099999999999996E-2</v>
      </c>
      <c r="I1264">
        <v>1</v>
      </c>
      <c r="J1264">
        <v>10.99</v>
      </c>
      <c r="K1264">
        <v>0.77</v>
      </c>
    </row>
    <row r="1265" spans="1:11" x14ac:dyDescent="0.25">
      <c r="A1265" t="s">
        <v>208</v>
      </c>
      <c r="B1265" t="s">
        <v>874</v>
      </c>
      <c r="C1265">
        <v>764162330</v>
      </c>
      <c r="D1265" t="s">
        <v>184</v>
      </c>
      <c r="E1265" s="39">
        <v>39863</v>
      </c>
      <c r="F1265" s="39" t="s">
        <v>879</v>
      </c>
      <c r="G1265">
        <v>10.99</v>
      </c>
      <c r="H1265">
        <v>7.0099999999999996E-2</v>
      </c>
      <c r="I1265">
        <v>1</v>
      </c>
      <c r="J1265">
        <v>10.99</v>
      </c>
      <c r="K1265">
        <v>0.77</v>
      </c>
    </row>
    <row r="1266" spans="1:11" x14ac:dyDescent="0.25">
      <c r="A1266" t="s">
        <v>208</v>
      </c>
      <c r="B1266" t="s">
        <v>299</v>
      </c>
      <c r="C1266">
        <v>764162330</v>
      </c>
      <c r="D1266" t="s">
        <v>179</v>
      </c>
      <c r="E1266" s="39">
        <v>40062</v>
      </c>
      <c r="F1266" s="39" t="s">
        <v>879</v>
      </c>
      <c r="G1266">
        <v>9.9499999999999993</v>
      </c>
      <c r="H1266">
        <v>6.5299999999999997E-2</v>
      </c>
      <c r="I1266">
        <v>1</v>
      </c>
      <c r="J1266">
        <v>9.9499999999999993</v>
      </c>
      <c r="K1266">
        <v>0.65</v>
      </c>
    </row>
    <row r="1267" spans="1:11" x14ac:dyDescent="0.25">
      <c r="A1267" t="s">
        <v>208</v>
      </c>
      <c r="B1267" t="s">
        <v>639</v>
      </c>
      <c r="C1267">
        <v>764162330</v>
      </c>
      <c r="D1267" t="s">
        <v>179</v>
      </c>
      <c r="E1267" s="39">
        <v>40152</v>
      </c>
      <c r="F1267" s="39" t="s">
        <v>879</v>
      </c>
      <c r="G1267">
        <v>1.83</v>
      </c>
      <c r="H1267">
        <v>7.0999999999999994E-2</v>
      </c>
      <c r="I1267">
        <v>1</v>
      </c>
      <c r="J1267">
        <v>1.83</v>
      </c>
      <c r="K1267">
        <v>0.13</v>
      </c>
    </row>
    <row r="1268" spans="1:11" x14ac:dyDescent="0.25">
      <c r="A1268" t="s">
        <v>208</v>
      </c>
      <c r="B1268" t="s">
        <v>526</v>
      </c>
      <c r="C1268">
        <v>764162330</v>
      </c>
      <c r="D1268" t="s">
        <v>184</v>
      </c>
      <c r="E1268" s="39">
        <v>39845</v>
      </c>
      <c r="F1268" s="39" t="s">
        <v>881</v>
      </c>
      <c r="G1268">
        <v>15.98</v>
      </c>
      <c r="H1268">
        <v>7.0099999999999996E-2</v>
      </c>
      <c r="I1268">
        <v>1</v>
      </c>
      <c r="J1268">
        <v>15.98</v>
      </c>
      <c r="K1268">
        <v>1.1200000000000001</v>
      </c>
    </row>
    <row r="1269" spans="1:11" x14ac:dyDescent="0.25">
      <c r="A1269" t="s">
        <v>208</v>
      </c>
      <c r="B1269" t="s">
        <v>619</v>
      </c>
      <c r="C1269">
        <v>764162330</v>
      </c>
      <c r="D1269" t="s">
        <v>184</v>
      </c>
      <c r="E1269" s="39">
        <v>39845</v>
      </c>
      <c r="F1269" s="39" t="s">
        <v>881</v>
      </c>
      <c r="G1269">
        <v>15.98</v>
      </c>
      <c r="H1269">
        <v>7.0099999999999996E-2</v>
      </c>
      <c r="I1269">
        <v>1</v>
      </c>
      <c r="J1269">
        <v>15.98</v>
      </c>
      <c r="K1269">
        <v>1.1200000000000001</v>
      </c>
    </row>
    <row r="1270" spans="1:11" x14ac:dyDescent="0.25">
      <c r="A1270" t="s">
        <v>208</v>
      </c>
      <c r="B1270" t="s">
        <v>360</v>
      </c>
      <c r="C1270">
        <v>764162330</v>
      </c>
      <c r="D1270" t="s">
        <v>179</v>
      </c>
      <c r="E1270" s="39">
        <v>40045</v>
      </c>
      <c r="F1270" s="39" t="s">
        <v>881</v>
      </c>
      <c r="G1270">
        <v>15.39</v>
      </c>
      <c r="H1270">
        <v>6.5000000000000002E-2</v>
      </c>
      <c r="I1270">
        <v>1</v>
      </c>
      <c r="J1270">
        <v>15.39</v>
      </c>
      <c r="K1270">
        <v>1</v>
      </c>
    </row>
    <row r="1271" spans="1:11" x14ac:dyDescent="0.25">
      <c r="A1271" t="s">
        <v>208</v>
      </c>
      <c r="B1271" t="s">
        <v>809</v>
      </c>
      <c r="C1271">
        <v>764162330</v>
      </c>
      <c r="D1271" t="s">
        <v>184</v>
      </c>
      <c r="E1271" s="39">
        <v>39833</v>
      </c>
      <c r="F1271" s="39" t="s">
        <v>881</v>
      </c>
      <c r="G1271">
        <v>14.99</v>
      </c>
      <c r="H1271">
        <v>7.0000000000000007E-2</v>
      </c>
      <c r="I1271">
        <v>1</v>
      </c>
      <c r="J1271">
        <v>14.99</v>
      </c>
      <c r="K1271">
        <v>1.05</v>
      </c>
    </row>
    <row r="1272" spans="1:11" x14ac:dyDescent="0.25">
      <c r="A1272" t="s">
        <v>208</v>
      </c>
      <c r="B1272" t="s">
        <v>537</v>
      </c>
      <c r="C1272">
        <v>764162330</v>
      </c>
      <c r="D1272" t="s">
        <v>184</v>
      </c>
      <c r="E1272" s="39">
        <v>39833</v>
      </c>
      <c r="F1272" s="39" t="s">
        <v>881</v>
      </c>
      <c r="G1272">
        <v>9.99</v>
      </c>
      <c r="H1272">
        <v>7.0099999999999996E-2</v>
      </c>
      <c r="I1272">
        <v>1</v>
      </c>
      <c r="J1272">
        <v>9.99</v>
      </c>
      <c r="K1272">
        <v>0.7</v>
      </c>
    </row>
    <row r="1273" spans="1:11" x14ac:dyDescent="0.25">
      <c r="A1273" t="s">
        <v>208</v>
      </c>
      <c r="B1273" t="s">
        <v>759</v>
      </c>
      <c r="C1273">
        <v>764162330</v>
      </c>
      <c r="D1273" t="s">
        <v>184</v>
      </c>
      <c r="E1273" s="39">
        <v>39892</v>
      </c>
      <c r="F1273" s="39" t="s">
        <v>881</v>
      </c>
      <c r="G1273">
        <v>9.9700000000000006</v>
      </c>
      <c r="H1273">
        <v>7.0199999999999999E-2</v>
      </c>
      <c r="I1273">
        <v>1</v>
      </c>
      <c r="J1273">
        <v>9.9700000000000006</v>
      </c>
      <c r="K1273">
        <v>0.7</v>
      </c>
    </row>
    <row r="1274" spans="1:11" x14ac:dyDescent="0.25">
      <c r="A1274" t="s">
        <v>208</v>
      </c>
      <c r="B1274" t="s">
        <v>423</v>
      </c>
      <c r="C1274">
        <v>764162330</v>
      </c>
      <c r="D1274" t="s">
        <v>184</v>
      </c>
      <c r="E1274" s="39">
        <v>39949</v>
      </c>
      <c r="F1274" s="39" t="s">
        <v>881</v>
      </c>
      <c r="G1274">
        <v>7.97</v>
      </c>
      <c r="H1274">
        <v>7.0300000000000001E-2</v>
      </c>
      <c r="I1274">
        <v>1</v>
      </c>
      <c r="J1274">
        <v>7.97</v>
      </c>
      <c r="K1274">
        <v>0.56000000000000005</v>
      </c>
    </row>
    <row r="1275" spans="1:11" x14ac:dyDescent="0.25">
      <c r="A1275" t="s">
        <v>208</v>
      </c>
      <c r="B1275" t="s">
        <v>751</v>
      </c>
      <c r="C1275">
        <v>764162330</v>
      </c>
      <c r="D1275" t="s">
        <v>184</v>
      </c>
      <c r="E1275" s="39">
        <v>40117</v>
      </c>
      <c r="F1275" s="39" t="s">
        <v>878</v>
      </c>
      <c r="G1275">
        <v>179.99</v>
      </c>
      <c r="H1275">
        <v>7.0000000000000007E-2</v>
      </c>
      <c r="I1275">
        <v>1</v>
      </c>
      <c r="J1275">
        <v>179.99</v>
      </c>
      <c r="K1275">
        <v>12.6</v>
      </c>
    </row>
    <row r="1276" spans="1:11" x14ac:dyDescent="0.25">
      <c r="A1276" t="s">
        <v>208</v>
      </c>
      <c r="B1276" t="s">
        <v>289</v>
      </c>
      <c r="C1276">
        <v>764162330</v>
      </c>
      <c r="D1276" t="s">
        <v>179</v>
      </c>
      <c r="E1276" s="39">
        <v>40152</v>
      </c>
      <c r="F1276" s="39" t="s">
        <v>878</v>
      </c>
      <c r="G1276">
        <v>21.99</v>
      </c>
      <c r="H1276">
        <v>7.0000000000000007E-2</v>
      </c>
      <c r="I1276">
        <v>1</v>
      </c>
      <c r="J1276">
        <v>21.99</v>
      </c>
      <c r="K1276">
        <v>1.54</v>
      </c>
    </row>
    <row r="1277" spans="1:11" x14ac:dyDescent="0.25">
      <c r="A1277" t="s">
        <v>208</v>
      </c>
      <c r="B1277" t="s">
        <v>419</v>
      </c>
      <c r="C1277">
        <v>764162330</v>
      </c>
      <c r="D1277" t="s">
        <v>179</v>
      </c>
      <c r="E1277" s="39">
        <v>39872</v>
      </c>
      <c r="F1277" s="39" t="s">
        <v>878</v>
      </c>
      <c r="G1277">
        <v>19.98</v>
      </c>
      <c r="H1277">
        <v>7.0099999999999996E-2</v>
      </c>
      <c r="I1277">
        <v>1</v>
      </c>
      <c r="J1277">
        <v>19.98</v>
      </c>
      <c r="K1277">
        <v>1.4</v>
      </c>
    </row>
    <row r="1278" spans="1:11" x14ac:dyDescent="0.25">
      <c r="A1278" t="s">
        <v>208</v>
      </c>
      <c r="B1278" t="s">
        <v>244</v>
      </c>
      <c r="C1278">
        <v>764162330</v>
      </c>
      <c r="D1278" t="s">
        <v>184</v>
      </c>
      <c r="E1278" s="39">
        <v>40091</v>
      </c>
      <c r="F1278" s="39" t="s">
        <v>878</v>
      </c>
      <c r="G1278">
        <v>18.97</v>
      </c>
      <c r="H1278">
        <v>7.0099999999999996E-2</v>
      </c>
      <c r="I1278">
        <v>1</v>
      </c>
      <c r="J1278">
        <v>18.97</v>
      </c>
      <c r="K1278">
        <v>1.33</v>
      </c>
    </row>
    <row r="1279" spans="1:11" x14ac:dyDescent="0.25">
      <c r="A1279" t="s">
        <v>208</v>
      </c>
      <c r="B1279" t="s">
        <v>676</v>
      </c>
      <c r="C1279">
        <v>764162330</v>
      </c>
      <c r="D1279" t="s">
        <v>184</v>
      </c>
      <c r="E1279" s="39">
        <v>40110</v>
      </c>
      <c r="F1279" s="39" t="s">
        <v>878</v>
      </c>
      <c r="G1279">
        <v>16.989999999999998</v>
      </c>
      <c r="H1279">
        <v>7.0000000000000007E-2</v>
      </c>
      <c r="I1279">
        <v>1</v>
      </c>
      <c r="J1279">
        <v>16.989999999999998</v>
      </c>
      <c r="K1279">
        <v>1.19</v>
      </c>
    </row>
    <row r="1280" spans="1:11" x14ac:dyDescent="0.25">
      <c r="A1280" t="s">
        <v>208</v>
      </c>
      <c r="B1280" t="s">
        <v>753</v>
      </c>
      <c r="C1280">
        <v>764162330</v>
      </c>
      <c r="D1280" t="s">
        <v>179</v>
      </c>
      <c r="E1280" s="39">
        <v>40151</v>
      </c>
      <c r="F1280" s="39" t="s">
        <v>878</v>
      </c>
      <c r="G1280">
        <v>16.989999999999998</v>
      </c>
      <c r="H1280">
        <v>7.0000000000000007E-2</v>
      </c>
      <c r="I1280">
        <v>1</v>
      </c>
      <c r="J1280">
        <v>16.989999999999998</v>
      </c>
      <c r="K1280">
        <v>1.19</v>
      </c>
    </row>
    <row r="1281" spans="1:11" x14ac:dyDescent="0.25">
      <c r="A1281" t="s">
        <v>208</v>
      </c>
      <c r="B1281" t="s">
        <v>460</v>
      </c>
      <c r="C1281">
        <v>764162330</v>
      </c>
      <c r="D1281" t="s">
        <v>184</v>
      </c>
      <c r="E1281" s="39">
        <v>40118</v>
      </c>
      <c r="F1281" s="39" t="s">
        <v>878</v>
      </c>
      <c r="G1281">
        <v>10.99</v>
      </c>
      <c r="H1281">
        <v>6.4600000000000005E-2</v>
      </c>
      <c r="I1281">
        <v>1</v>
      </c>
      <c r="J1281">
        <v>10.99</v>
      </c>
      <c r="K1281">
        <v>0.71</v>
      </c>
    </row>
    <row r="1282" spans="1:11" x14ac:dyDescent="0.25">
      <c r="A1282" t="s">
        <v>208</v>
      </c>
      <c r="B1282" t="s">
        <v>757</v>
      </c>
      <c r="C1282">
        <v>764162330</v>
      </c>
      <c r="D1282" t="s">
        <v>184</v>
      </c>
      <c r="E1282" s="39">
        <v>39841</v>
      </c>
      <c r="F1282" s="39" t="s">
        <v>878</v>
      </c>
      <c r="G1282">
        <v>10.99</v>
      </c>
      <c r="H1282">
        <v>7.0099999999999996E-2</v>
      </c>
      <c r="I1282">
        <v>1</v>
      </c>
      <c r="J1282">
        <v>10.99</v>
      </c>
      <c r="K1282">
        <v>0.77</v>
      </c>
    </row>
    <row r="1283" spans="1:11" x14ac:dyDescent="0.25">
      <c r="A1283" t="s">
        <v>208</v>
      </c>
      <c r="B1283" t="s">
        <v>862</v>
      </c>
      <c r="C1283">
        <v>764162330</v>
      </c>
      <c r="D1283" t="s">
        <v>184</v>
      </c>
      <c r="E1283" s="39">
        <v>39887</v>
      </c>
      <c r="F1283" s="39" t="s">
        <v>878</v>
      </c>
      <c r="G1283">
        <v>10.97</v>
      </c>
      <c r="H1283">
        <v>7.0199999999999999E-2</v>
      </c>
      <c r="I1283">
        <v>1</v>
      </c>
      <c r="J1283">
        <v>10.97</v>
      </c>
      <c r="K1283">
        <v>0.77</v>
      </c>
    </row>
    <row r="1284" spans="1:11" x14ac:dyDescent="0.25">
      <c r="A1284" t="s">
        <v>208</v>
      </c>
      <c r="B1284" t="s">
        <v>679</v>
      </c>
      <c r="C1284">
        <v>764162330</v>
      </c>
      <c r="D1284" t="s">
        <v>184</v>
      </c>
      <c r="E1284" s="39">
        <v>39949</v>
      </c>
      <c r="F1284" s="39" t="s">
        <v>878</v>
      </c>
      <c r="G1284">
        <v>7.97</v>
      </c>
      <c r="H1284">
        <v>7.0300000000000001E-2</v>
      </c>
      <c r="I1284">
        <v>1</v>
      </c>
      <c r="J1284">
        <v>7.97</v>
      </c>
      <c r="K1284">
        <v>0.56000000000000005</v>
      </c>
    </row>
    <row r="1285" spans="1:11" x14ac:dyDescent="0.25">
      <c r="A1285" t="s">
        <v>208</v>
      </c>
      <c r="B1285" t="s">
        <v>859</v>
      </c>
      <c r="C1285">
        <v>764162330</v>
      </c>
      <c r="D1285" t="s">
        <v>179</v>
      </c>
      <c r="E1285" s="39">
        <v>40154</v>
      </c>
      <c r="F1285" s="39" t="s">
        <v>878</v>
      </c>
      <c r="G1285">
        <v>6.12</v>
      </c>
      <c r="H1285">
        <v>7.0300000000000001E-2</v>
      </c>
      <c r="I1285">
        <v>1</v>
      </c>
      <c r="J1285">
        <v>6.12</v>
      </c>
      <c r="K1285">
        <v>0.43</v>
      </c>
    </row>
    <row r="1286" spans="1:11" x14ac:dyDescent="0.25">
      <c r="A1286" t="s">
        <v>208</v>
      </c>
      <c r="B1286" t="s">
        <v>795</v>
      </c>
      <c r="C1286">
        <v>764162330</v>
      </c>
      <c r="D1286" t="s">
        <v>179</v>
      </c>
      <c r="E1286" s="39">
        <v>39879</v>
      </c>
      <c r="F1286" s="39" t="s">
        <v>878</v>
      </c>
      <c r="G1286">
        <v>4.3</v>
      </c>
      <c r="H1286">
        <v>6.9800000000000001E-2</v>
      </c>
      <c r="I1286">
        <v>1</v>
      </c>
      <c r="J1286">
        <v>4.3</v>
      </c>
      <c r="K1286">
        <v>0.3</v>
      </c>
    </row>
    <row r="1287" spans="1:11" x14ac:dyDescent="0.25">
      <c r="A1287" t="s">
        <v>208</v>
      </c>
      <c r="B1287" t="s">
        <v>489</v>
      </c>
      <c r="C1287">
        <v>764162330</v>
      </c>
      <c r="D1287" t="s">
        <v>179</v>
      </c>
      <c r="E1287" s="39">
        <v>39908</v>
      </c>
      <c r="F1287" s="39" t="s">
        <v>878</v>
      </c>
      <c r="G1287">
        <v>0.69</v>
      </c>
      <c r="H1287">
        <v>7.2499999999999995E-2</v>
      </c>
      <c r="I1287">
        <v>1</v>
      </c>
      <c r="J1287">
        <v>0.69</v>
      </c>
      <c r="K1287">
        <v>0.05</v>
      </c>
    </row>
    <row r="1288" spans="1:11" x14ac:dyDescent="0.25">
      <c r="A1288" t="s">
        <v>208</v>
      </c>
      <c r="B1288" t="s">
        <v>209</v>
      </c>
      <c r="C1288">
        <v>764162330</v>
      </c>
      <c r="D1288" t="s">
        <v>882</v>
      </c>
      <c r="E1288" s="39">
        <v>39833</v>
      </c>
      <c r="F1288" s="39" t="s">
        <v>880</v>
      </c>
      <c r="G1288">
        <v>13.99</v>
      </c>
      <c r="H1288">
        <v>7.0099999999999996E-2</v>
      </c>
      <c r="I1288">
        <v>1</v>
      </c>
      <c r="J1288">
        <v>13.99</v>
      </c>
      <c r="K1288">
        <v>0.98</v>
      </c>
    </row>
    <row r="1289" spans="1:11" x14ac:dyDescent="0.25">
      <c r="A1289" t="s">
        <v>208</v>
      </c>
      <c r="B1289" t="s">
        <v>669</v>
      </c>
      <c r="C1289">
        <v>764162330</v>
      </c>
      <c r="D1289" t="s">
        <v>184</v>
      </c>
      <c r="E1289" s="39">
        <v>39947</v>
      </c>
      <c r="F1289" s="39" t="s">
        <v>880</v>
      </c>
      <c r="G1289">
        <v>11.98</v>
      </c>
      <c r="H1289">
        <v>7.0099999999999996E-2</v>
      </c>
      <c r="I1289">
        <v>1</v>
      </c>
      <c r="J1289">
        <v>11.98</v>
      </c>
      <c r="K1289">
        <v>0.84</v>
      </c>
    </row>
    <row r="1290" spans="1:11" x14ac:dyDescent="0.25">
      <c r="A1290" t="s">
        <v>208</v>
      </c>
      <c r="B1290" t="s">
        <v>213</v>
      </c>
      <c r="C1290">
        <v>764162330</v>
      </c>
      <c r="D1290" t="s">
        <v>882</v>
      </c>
      <c r="E1290" s="39">
        <v>39833</v>
      </c>
      <c r="F1290" s="39" t="s">
        <v>880</v>
      </c>
      <c r="G1290">
        <v>10.99</v>
      </c>
      <c r="H1290">
        <v>7.0099999999999996E-2</v>
      </c>
      <c r="I1290">
        <v>1</v>
      </c>
      <c r="J1290">
        <v>10.99</v>
      </c>
      <c r="K1290">
        <v>0.77</v>
      </c>
    </row>
    <row r="1291" spans="1:11" x14ac:dyDescent="0.25">
      <c r="A1291" t="s">
        <v>208</v>
      </c>
      <c r="B1291" t="s">
        <v>736</v>
      </c>
      <c r="C1291">
        <v>764162330</v>
      </c>
      <c r="D1291" t="s">
        <v>184</v>
      </c>
      <c r="E1291" s="39">
        <v>40016</v>
      </c>
      <c r="F1291" s="39" t="s">
        <v>880</v>
      </c>
      <c r="G1291">
        <v>9.99</v>
      </c>
      <c r="H1291">
        <v>6.5100000000000005E-2</v>
      </c>
      <c r="I1291">
        <v>1</v>
      </c>
      <c r="J1291">
        <v>9.99</v>
      </c>
      <c r="K1291">
        <v>0.65</v>
      </c>
    </row>
    <row r="1292" spans="1:11" x14ac:dyDescent="0.25">
      <c r="A1292" t="s">
        <v>208</v>
      </c>
      <c r="B1292" t="s">
        <v>776</v>
      </c>
      <c r="C1292">
        <v>764162330</v>
      </c>
      <c r="D1292" t="s">
        <v>179</v>
      </c>
      <c r="E1292" s="39">
        <v>39908</v>
      </c>
      <c r="F1292" s="39" t="s">
        <v>880</v>
      </c>
      <c r="G1292">
        <v>2.0499999999999998</v>
      </c>
      <c r="H1292">
        <v>6.83E-2</v>
      </c>
      <c r="I1292">
        <v>1</v>
      </c>
      <c r="J1292">
        <v>2.0499999999999998</v>
      </c>
      <c r="K1292">
        <v>0.14000000000000001</v>
      </c>
    </row>
    <row r="1293" spans="1:11" x14ac:dyDescent="0.25">
      <c r="A1293" t="s">
        <v>732</v>
      </c>
      <c r="B1293" t="s">
        <v>733</v>
      </c>
      <c r="C1293">
        <v>764162330</v>
      </c>
      <c r="D1293" t="s">
        <v>184</v>
      </c>
      <c r="E1293" s="39">
        <v>39874</v>
      </c>
      <c r="F1293" s="39" t="s">
        <v>878</v>
      </c>
      <c r="G1293">
        <v>19.489999999999998</v>
      </c>
      <c r="H1293">
        <v>6.9800000000000001E-2</v>
      </c>
      <c r="I1293">
        <v>1</v>
      </c>
      <c r="J1293">
        <v>19.489999999999998</v>
      </c>
      <c r="K1293">
        <v>1.36</v>
      </c>
    </row>
    <row r="1294" spans="1:11" x14ac:dyDescent="0.25">
      <c r="A1294" t="s">
        <v>198</v>
      </c>
      <c r="B1294" t="s">
        <v>766</v>
      </c>
      <c r="C1294">
        <v>764162330</v>
      </c>
      <c r="D1294" t="s">
        <v>184</v>
      </c>
      <c r="E1294" s="39">
        <v>39837</v>
      </c>
      <c r="F1294" s="39" t="s">
        <v>879</v>
      </c>
      <c r="G1294">
        <v>2.99</v>
      </c>
      <c r="H1294">
        <v>7.0199999999999999E-2</v>
      </c>
      <c r="I1294">
        <v>1</v>
      </c>
      <c r="J1294">
        <v>2.99</v>
      </c>
      <c r="K1294">
        <v>0.21</v>
      </c>
    </row>
    <row r="1295" spans="1:11" x14ac:dyDescent="0.25">
      <c r="A1295" t="s">
        <v>198</v>
      </c>
      <c r="B1295" t="s">
        <v>592</v>
      </c>
      <c r="C1295">
        <v>764162330</v>
      </c>
      <c r="D1295" t="s">
        <v>179</v>
      </c>
      <c r="E1295" s="39">
        <v>39946</v>
      </c>
      <c r="F1295" s="39" t="s">
        <v>881</v>
      </c>
      <c r="G1295">
        <v>5.95</v>
      </c>
      <c r="H1295">
        <v>7.0599999999999996E-2</v>
      </c>
      <c r="I1295">
        <v>1</v>
      </c>
      <c r="J1295">
        <v>5.95</v>
      </c>
      <c r="K1295">
        <v>0.42</v>
      </c>
    </row>
    <row r="1296" spans="1:11" x14ac:dyDescent="0.25">
      <c r="A1296" t="s">
        <v>198</v>
      </c>
      <c r="B1296" t="s">
        <v>413</v>
      </c>
      <c r="C1296">
        <v>764162330</v>
      </c>
      <c r="D1296" t="s">
        <v>184</v>
      </c>
      <c r="E1296" s="39">
        <v>40003</v>
      </c>
      <c r="F1296" s="39" t="s">
        <v>881</v>
      </c>
      <c r="G1296">
        <v>4.99</v>
      </c>
      <c r="H1296">
        <v>6.4100000000000004E-2</v>
      </c>
      <c r="I1296">
        <v>1</v>
      </c>
      <c r="J1296">
        <v>4.99</v>
      </c>
      <c r="K1296">
        <v>0.32</v>
      </c>
    </row>
    <row r="1297" spans="1:11" x14ac:dyDescent="0.25">
      <c r="A1297" t="s">
        <v>198</v>
      </c>
      <c r="B1297" t="s">
        <v>791</v>
      </c>
      <c r="C1297">
        <v>764162330</v>
      </c>
      <c r="D1297" t="s">
        <v>184</v>
      </c>
      <c r="E1297" s="39">
        <v>39837</v>
      </c>
      <c r="F1297" s="39" t="s">
        <v>881</v>
      </c>
      <c r="G1297">
        <v>2.4900000000000002</v>
      </c>
      <c r="H1297">
        <v>6.83E-2</v>
      </c>
      <c r="I1297">
        <v>1</v>
      </c>
      <c r="J1297">
        <v>2.4900000000000002</v>
      </c>
      <c r="K1297">
        <v>0.17</v>
      </c>
    </row>
    <row r="1298" spans="1:11" x14ac:dyDescent="0.25">
      <c r="A1298" t="s">
        <v>198</v>
      </c>
      <c r="B1298" t="s">
        <v>710</v>
      </c>
      <c r="C1298">
        <v>764162330</v>
      </c>
      <c r="D1298" t="s">
        <v>184</v>
      </c>
      <c r="E1298" s="39">
        <v>40128</v>
      </c>
      <c r="F1298" s="39" t="s">
        <v>881</v>
      </c>
      <c r="G1298">
        <v>0.49</v>
      </c>
      <c r="H1298">
        <v>6.1199999999999997E-2</v>
      </c>
      <c r="I1298">
        <v>1</v>
      </c>
      <c r="J1298">
        <v>0.49</v>
      </c>
      <c r="K1298">
        <v>0.03</v>
      </c>
    </row>
    <row r="1299" spans="1:11" x14ac:dyDescent="0.25">
      <c r="A1299" t="s">
        <v>198</v>
      </c>
      <c r="B1299" t="s">
        <v>600</v>
      </c>
      <c r="C1299">
        <v>764162330</v>
      </c>
      <c r="D1299" t="s">
        <v>179</v>
      </c>
      <c r="E1299" s="39">
        <v>39825</v>
      </c>
      <c r="F1299" s="39" t="s">
        <v>878</v>
      </c>
      <c r="G1299">
        <v>8.5</v>
      </c>
      <c r="H1299">
        <v>7.0599999999999996E-2</v>
      </c>
      <c r="I1299">
        <v>1</v>
      </c>
      <c r="J1299">
        <v>8.5</v>
      </c>
      <c r="K1299">
        <v>0.6</v>
      </c>
    </row>
    <row r="1300" spans="1:11" x14ac:dyDescent="0.25">
      <c r="A1300" t="s">
        <v>198</v>
      </c>
      <c r="B1300" t="s">
        <v>606</v>
      </c>
      <c r="C1300">
        <v>764162330</v>
      </c>
      <c r="D1300" t="s">
        <v>179</v>
      </c>
      <c r="E1300" s="39">
        <v>40024</v>
      </c>
      <c r="F1300" s="39" t="s">
        <v>880</v>
      </c>
      <c r="G1300">
        <v>14.99</v>
      </c>
      <c r="H1300">
        <v>6.4699999999999994E-2</v>
      </c>
      <c r="I1300">
        <v>1</v>
      </c>
      <c r="J1300">
        <v>14.99</v>
      </c>
      <c r="K1300">
        <v>0.97</v>
      </c>
    </row>
    <row r="1301" spans="1:11" x14ac:dyDescent="0.25">
      <c r="A1301" t="s">
        <v>198</v>
      </c>
      <c r="B1301" t="s">
        <v>199</v>
      </c>
      <c r="C1301">
        <v>764162330</v>
      </c>
      <c r="D1301" t="s">
        <v>179</v>
      </c>
      <c r="E1301" s="39">
        <v>39818</v>
      </c>
      <c r="F1301" s="39" t="s">
        <v>880</v>
      </c>
      <c r="G1301">
        <v>9.9499999999999993</v>
      </c>
      <c r="H1301">
        <v>7.0400000000000004E-2</v>
      </c>
      <c r="I1301">
        <v>1</v>
      </c>
      <c r="J1301">
        <v>9.9499999999999993</v>
      </c>
      <c r="K1301">
        <v>0.7</v>
      </c>
    </row>
    <row r="1302" spans="1:11" x14ac:dyDescent="0.25">
      <c r="A1302" t="s">
        <v>632</v>
      </c>
      <c r="B1302" t="s">
        <v>633</v>
      </c>
      <c r="C1302">
        <v>764162330</v>
      </c>
      <c r="D1302" t="s">
        <v>184</v>
      </c>
      <c r="E1302" s="39">
        <v>40070</v>
      </c>
      <c r="F1302" s="39" t="s">
        <v>879</v>
      </c>
      <c r="G1302">
        <v>34.49</v>
      </c>
      <c r="H1302">
        <v>6.4899999999999999E-2</v>
      </c>
      <c r="I1302">
        <v>1</v>
      </c>
      <c r="J1302">
        <v>34.49</v>
      </c>
      <c r="K1302">
        <v>2.2400000000000002</v>
      </c>
    </row>
    <row r="1303" spans="1:11" x14ac:dyDescent="0.25">
      <c r="A1303" t="s">
        <v>632</v>
      </c>
      <c r="B1303" t="s">
        <v>743</v>
      </c>
      <c r="C1303">
        <v>764162330</v>
      </c>
      <c r="D1303" t="s">
        <v>184</v>
      </c>
      <c r="E1303" s="39">
        <v>40176</v>
      </c>
      <c r="F1303" s="39" t="s">
        <v>879</v>
      </c>
      <c r="G1303">
        <v>6.99</v>
      </c>
      <c r="H1303">
        <v>7.0099999999999996E-2</v>
      </c>
      <c r="I1303">
        <v>1</v>
      </c>
      <c r="J1303">
        <v>6.99</v>
      </c>
      <c r="K1303">
        <v>0.49</v>
      </c>
    </row>
    <row r="1304" spans="1:11" x14ac:dyDescent="0.25">
      <c r="A1304" t="s">
        <v>632</v>
      </c>
      <c r="B1304" t="s">
        <v>707</v>
      </c>
      <c r="C1304">
        <v>764162330</v>
      </c>
      <c r="D1304" t="s">
        <v>179</v>
      </c>
      <c r="E1304" s="39">
        <v>40080</v>
      </c>
      <c r="F1304" s="39" t="s">
        <v>881</v>
      </c>
      <c r="G1304">
        <v>26.94</v>
      </c>
      <c r="H1304">
        <v>6.5000000000000002E-2</v>
      </c>
      <c r="I1304">
        <v>1</v>
      </c>
      <c r="J1304">
        <v>26.94</v>
      </c>
      <c r="K1304">
        <v>1.75</v>
      </c>
    </row>
    <row r="1305" spans="1:11" x14ac:dyDescent="0.25">
      <c r="A1305" t="s">
        <v>232</v>
      </c>
      <c r="B1305" t="s">
        <v>658</v>
      </c>
      <c r="C1305">
        <v>764162330</v>
      </c>
      <c r="D1305" t="s">
        <v>179</v>
      </c>
      <c r="E1305" s="39">
        <v>39921</v>
      </c>
      <c r="F1305" s="39" t="s">
        <v>879</v>
      </c>
      <c r="G1305">
        <v>14.95</v>
      </c>
      <c r="H1305">
        <v>7.0199999999999999E-2</v>
      </c>
      <c r="I1305">
        <v>1</v>
      </c>
      <c r="J1305">
        <v>14.95</v>
      </c>
      <c r="K1305">
        <v>1.05</v>
      </c>
    </row>
    <row r="1306" spans="1:11" x14ac:dyDescent="0.25">
      <c r="A1306" t="s">
        <v>232</v>
      </c>
      <c r="B1306" t="s">
        <v>684</v>
      </c>
      <c r="C1306">
        <v>764162330</v>
      </c>
      <c r="D1306" t="s">
        <v>179</v>
      </c>
      <c r="E1306" s="39">
        <v>39879</v>
      </c>
      <c r="F1306" s="39" t="s">
        <v>879</v>
      </c>
      <c r="G1306">
        <v>3.99</v>
      </c>
      <c r="H1306">
        <v>7.0199999999999999E-2</v>
      </c>
      <c r="I1306">
        <v>1</v>
      </c>
      <c r="J1306">
        <v>3.99</v>
      </c>
      <c r="K1306">
        <v>0.28000000000000003</v>
      </c>
    </row>
    <row r="1307" spans="1:11" x14ac:dyDescent="0.25">
      <c r="A1307" t="s">
        <v>232</v>
      </c>
      <c r="B1307" t="s">
        <v>836</v>
      </c>
      <c r="C1307">
        <v>764162330</v>
      </c>
      <c r="D1307" t="s">
        <v>882</v>
      </c>
      <c r="E1307" s="39">
        <v>39882</v>
      </c>
      <c r="F1307" s="39" t="s">
        <v>878</v>
      </c>
      <c r="G1307">
        <v>47.15</v>
      </c>
      <c r="H1307">
        <v>7.0000000000000007E-2</v>
      </c>
      <c r="I1307">
        <v>1</v>
      </c>
      <c r="J1307">
        <v>47.15</v>
      </c>
      <c r="K1307">
        <v>3.3</v>
      </c>
    </row>
    <row r="1308" spans="1:11" x14ac:dyDescent="0.25">
      <c r="A1308" t="s">
        <v>232</v>
      </c>
      <c r="B1308" t="s">
        <v>233</v>
      </c>
      <c r="C1308">
        <v>764162330</v>
      </c>
      <c r="D1308" t="s">
        <v>882</v>
      </c>
      <c r="E1308" s="39">
        <v>40125</v>
      </c>
      <c r="F1308" s="39" t="s">
        <v>880</v>
      </c>
      <c r="G1308">
        <v>299.99</v>
      </c>
      <c r="H1308">
        <v>6.5000000000000002E-2</v>
      </c>
      <c r="I1308">
        <v>1</v>
      </c>
      <c r="J1308">
        <v>299.99</v>
      </c>
      <c r="K1308">
        <v>19.5</v>
      </c>
    </row>
    <row r="1309" spans="1:11" x14ac:dyDescent="0.25">
      <c r="A1309" t="s">
        <v>232</v>
      </c>
      <c r="B1309" t="s">
        <v>234</v>
      </c>
      <c r="C1309">
        <v>764162330</v>
      </c>
      <c r="D1309" t="s">
        <v>882</v>
      </c>
      <c r="E1309" s="39">
        <v>39950</v>
      </c>
      <c r="F1309" s="39" t="s">
        <v>880</v>
      </c>
      <c r="G1309">
        <v>242.99</v>
      </c>
      <c r="H1309">
        <v>7.0000000000000007E-2</v>
      </c>
      <c r="I1309">
        <v>1</v>
      </c>
      <c r="J1309">
        <v>242.99</v>
      </c>
      <c r="K1309">
        <v>17.010000000000002</v>
      </c>
    </row>
    <row r="1310" spans="1:11" x14ac:dyDescent="0.25">
      <c r="A1310" t="s">
        <v>282</v>
      </c>
      <c r="B1310" t="s">
        <v>337</v>
      </c>
      <c r="C1310">
        <v>764162330</v>
      </c>
      <c r="D1310" t="s">
        <v>179</v>
      </c>
      <c r="E1310" s="39">
        <v>40155</v>
      </c>
      <c r="F1310" s="39" t="s">
        <v>879</v>
      </c>
      <c r="G1310">
        <v>22.46</v>
      </c>
      <c r="H1310">
        <v>6.9900000000000004E-2</v>
      </c>
      <c r="I1310">
        <v>1</v>
      </c>
      <c r="J1310">
        <v>22.46</v>
      </c>
      <c r="K1310">
        <v>1.57</v>
      </c>
    </row>
    <row r="1311" spans="1:11" x14ac:dyDescent="0.25">
      <c r="A1311" t="s">
        <v>282</v>
      </c>
      <c r="B1311" t="s">
        <v>581</v>
      </c>
      <c r="C1311">
        <v>764162330</v>
      </c>
      <c r="D1311" t="s">
        <v>179</v>
      </c>
      <c r="E1311" s="39">
        <v>40025</v>
      </c>
      <c r="F1311" s="39" t="s">
        <v>879</v>
      </c>
      <c r="G1311">
        <v>13.5</v>
      </c>
      <c r="H1311">
        <v>6.5199999999999994E-2</v>
      </c>
      <c r="I1311">
        <v>1</v>
      </c>
      <c r="J1311">
        <v>13.5</v>
      </c>
      <c r="K1311">
        <v>0.88</v>
      </c>
    </row>
    <row r="1312" spans="1:11" x14ac:dyDescent="0.25">
      <c r="A1312" t="s">
        <v>282</v>
      </c>
      <c r="B1312" t="s">
        <v>306</v>
      </c>
      <c r="C1312">
        <v>764162330</v>
      </c>
      <c r="D1312" t="s">
        <v>184</v>
      </c>
      <c r="E1312" s="39">
        <v>39945</v>
      </c>
      <c r="F1312" s="39" t="s">
        <v>879</v>
      </c>
      <c r="G1312">
        <v>7.27</v>
      </c>
      <c r="H1312">
        <v>7.0199999999999999E-2</v>
      </c>
      <c r="I1312">
        <v>1</v>
      </c>
      <c r="J1312">
        <v>7.27</v>
      </c>
      <c r="K1312">
        <v>0.51</v>
      </c>
    </row>
    <row r="1313" spans="1:11" x14ac:dyDescent="0.25">
      <c r="A1313" t="s">
        <v>282</v>
      </c>
      <c r="B1313" t="s">
        <v>305</v>
      </c>
      <c r="C1313">
        <v>764162330</v>
      </c>
      <c r="D1313" t="s">
        <v>184</v>
      </c>
      <c r="E1313" s="39">
        <v>39945</v>
      </c>
      <c r="F1313" s="39" t="s">
        <v>879</v>
      </c>
      <c r="G1313">
        <v>6.76</v>
      </c>
      <c r="H1313">
        <v>6.9500000000000006E-2</v>
      </c>
      <c r="I1313">
        <v>1</v>
      </c>
      <c r="J1313">
        <v>6.76</v>
      </c>
      <c r="K1313">
        <v>0.47</v>
      </c>
    </row>
    <row r="1314" spans="1:11" x14ac:dyDescent="0.25">
      <c r="A1314" t="s">
        <v>282</v>
      </c>
      <c r="B1314" t="s">
        <v>314</v>
      </c>
      <c r="C1314">
        <v>764162330</v>
      </c>
      <c r="D1314" t="s">
        <v>179</v>
      </c>
      <c r="E1314" s="39">
        <v>39962</v>
      </c>
      <c r="F1314" s="39" t="s">
        <v>881</v>
      </c>
      <c r="G1314">
        <v>14.95</v>
      </c>
      <c r="H1314">
        <v>7.0199999999999999E-2</v>
      </c>
      <c r="I1314">
        <v>1</v>
      </c>
      <c r="J1314">
        <v>14.95</v>
      </c>
      <c r="K1314">
        <v>1.05</v>
      </c>
    </row>
    <row r="1315" spans="1:11" x14ac:dyDescent="0.25">
      <c r="A1315" t="s">
        <v>282</v>
      </c>
      <c r="B1315" t="s">
        <v>315</v>
      </c>
      <c r="C1315">
        <v>764162330</v>
      </c>
      <c r="D1315" t="s">
        <v>179</v>
      </c>
      <c r="E1315" s="39">
        <v>39962</v>
      </c>
      <c r="F1315" s="39" t="s">
        <v>881</v>
      </c>
      <c r="G1315">
        <v>14.95</v>
      </c>
      <c r="H1315">
        <v>7.0199999999999999E-2</v>
      </c>
      <c r="I1315">
        <v>1</v>
      </c>
      <c r="J1315">
        <v>14.95</v>
      </c>
      <c r="K1315">
        <v>1.05</v>
      </c>
    </row>
    <row r="1316" spans="1:11" x14ac:dyDescent="0.25">
      <c r="A1316" t="s">
        <v>282</v>
      </c>
      <c r="B1316" t="s">
        <v>533</v>
      </c>
      <c r="C1316">
        <v>764162330</v>
      </c>
      <c r="D1316" t="s">
        <v>179</v>
      </c>
      <c r="E1316" s="39">
        <v>39965</v>
      </c>
      <c r="F1316" s="39" t="s">
        <v>881</v>
      </c>
      <c r="G1316">
        <v>3.74</v>
      </c>
      <c r="H1316">
        <v>6.4199999999999993E-2</v>
      </c>
      <c r="I1316">
        <v>1</v>
      </c>
      <c r="J1316">
        <v>3.74</v>
      </c>
      <c r="K1316">
        <v>0.24</v>
      </c>
    </row>
    <row r="1317" spans="1:11" x14ac:dyDescent="0.25">
      <c r="A1317" t="s">
        <v>282</v>
      </c>
      <c r="B1317" t="s">
        <v>538</v>
      </c>
      <c r="C1317">
        <v>764162330</v>
      </c>
      <c r="D1317" t="s">
        <v>179</v>
      </c>
      <c r="E1317" s="39">
        <v>39888</v>
      </c>
      <c r="F1317" s="39" t="s">
        <v>881</v>
      </c>
      <c r="G1317">
        <v>1.25</v>
      </c>
      <c r="H1317">
        <v>7.1999999999999995E-2</v>
      </c>
      <c r="I1317">
        <v>15</v>
      </c>
      <c r="J1317">
        <v>18.75</v>
      </c>
      <c r="K1317">
        <v>1.35</v>
      </c>
    </row>
    <row r="1318" spans="1:11" x14ac:dyDescent="0.25">
      <c r="A1318" t="s">
        <v>282</v>
      </c>
      <c r="B1318" t="s">
        <v>338</v>
      </c>
      <c r="C1318">
        <v>764162330</v>
      </c>
      <c r="D1318" t="s">
        <v>184</v>
      </c>
      <c r="E1318" s="39">
        <v>40149</v>
      </c>
      <c r="F1318" s="39" t="s">
        <v>878</v>
      </c>
      <c r="G1318">
        <v>17.989999999999998</v>
      </c>
      <c r="H1318">
        <v>7.0000000000000007E-2</v>
      </c>
      <c r="I1318">
        <v>1</v>
      </c>
      <c r="J1318">
        <v>17.989999999999998</v>
      </c>
      <c r="K1318">
        <v>1.26</v>
      </c>
    </row>
    <row r="1319" spans="1:11" x14ac:dyDescent="0.25">
      <c r="A1319" t="s">
        <v>282</v>
      </c>
      <c r="B1319" t="s">
        <v>694</v>
      </c>
      <c r="C1319">
        <v>764162330</v>
      </c>
      <c r="D1319" t="s">
        <v>184</v>
      </c>
      <c r="E1319" s="39">
        <v>39995</v>
      </c>
      <c r="F1319" s="39" t="s">
        <v>878</v>
      </c>
      <c r="G1319">
        <v>15</v>
      </c>
      <c r="H1319">
        <v>6.5299999999999997E-2</v>
      </c>
      <c r="I1319">
        <v>1</v>
      </c>
      <c r="J1319">
        <v>15</v>
      </c>
      <c r="K1319">
        <v>0.98</v>
      </c>
    </row>
    <row r="1320" spans="1:11" x14ac:dyDescent="0.25">
      <c r="A1320" t="s">
        <v>282</v>
      </c>
      <c r="B1320" t="s">
        <v>316</v>
      </c>
      <c r="C1320">
        <v>764162330</v>
      </c>
      <c r="D1320" t="s">
        <v>179</v>
      </c>
      <c r="E1320" s="39">
        <v>39982</v>
      </c>
      <c r="F1320" s="39" t="s">
        <v>878</v>
      </c>
      <c r="G1320">
        <v>14.95</v>
      </c>
      <c r="H1320">
        <v>6.4899999999999999E-2</v>
      </c>
      <c r="I1320">
        <v>3</v>
      </c>
      <c r="J1320">
        <v>44.85</v>
      </c>
      <c r="K1320">
        <v>2.91</v>
      </c>
    </row>
    <row r="1321" spans="1:11" x14ac:dyDescent="0.25">
      <c r="A1321" t="s">
        <v>282</v>
      </c>
      <c r="B1321" t="s">
        <v>314</v>
      </c>
      <c r="C1321">
        <v>764162330</v>
      </c>
      <c r="D1321" t="s">
        <v>179</v>
      </c>
      <c r="E1321" s="39">
        <v>39982</v>
      </c>
      <c r="F1321" s="39" t="s">
        <v>878</v>
      </c>
      <c r="G1321">
        <v>14.95</v>
      </c>
      <c r="H1321">
        <v>6.4899999999999999E-2</v>
      </c>
      <c r="I1321">
        <v>2</v>
      </c>
      <c r="J1321">
        <v>29.9</v>
      </c>
      <c r="K1321">
        <v>1.94</v>
      </c>
    </row>
    <row r="1322" spans="1:11" x14ac:dyDescent="0.25">
      <c r="A1322" t="s">
        <v>282</v>
      </c>
      <c r="B1322" t="s">
        <v>845</v>
      </c>
      <c r="C1322">
        <v>764162330</v>
      </c>
      <c r="D1322" t="s">
        <v>184</v>
      </c>
      <c r="E1322" s="39">
        <v>40129</v>
      </c>
      <c r="F1322" s="39" t="s">
        <v>878</v>
      </c>
      <c r="G1322">
        <v>9.5</v>
      </c>
      <c r="H1322">
        <v>6.5299999999999997E-2</v>
      </c>
      <c r="I1322">
        <v>2</v>
      </c>
      <c r="J1322">
        <v>19</v>
      </c>
      <c r="K1322">
        <v>1.24</v>
      </c>
    </row>
    <row r="1323" spans="1:11" x14ac:dyDescent="0.25">
      <c r="A1323" t="s">
        <v>282</v>
      </c>
      <c r="B1323" t="s">
        <v>283</v>
      </c>
      <c r="C1323">
        <v>764162330</v>
      </c>
      <c r="D1323" t="s">
        <v>179</v>
      </c>
      <c r="E1323" s="39">
        <v>40024</v>
      </c>
      <c r="F1323" s="39" t="s">
        <v>880</v>
      </c>
      <c r="G1323">
        <v>19.989999999999998</v>
      </c>
      <c r="H1323">
        <v>6.5000000000000002E-2</v>
      </c>
      <c r="I1323">
        <v>1</v>
      </c>
      <c r="J1323">
        <v>19.989999999999998</v>
      </c>
      <c r="K1323">
        <v>1.3</v>
      </c>
    </row>
    <row r="1324" spans="1:11" x14ac:dyDescent="0.25">
      <c r="A1324" t="s">
        <v>189</v>
      </c>
      <c r="B1324" t="s">
        <v>465</v>
      </c>
      <c r="C1324">
        <v>764162330</v>
      </c>
      <c r="D1324" t="s">
        <v>184</v>
      </c>
      <c r="E1324" s="39">
        <v>39938</v>
      </c>
      <c r="F1324" s="39" t="s">
        <v>879</v>
      </c>
      <c r="G1324">
        <v>61.98</v>
      </c>
      <c r="H1324">
        <v>7.0000000000000007E-2</v>
      </c>
      <c r="I1324">
        <v>1</v>
      </c>
      <c r="J1324">
        <v>61.98</v>
      </c>
      <c r="K1324">
        <v>4.34</v>
      </c>
    </row>
    <row r="1325" spans="1:11" x14ac:dyDescent="0.25">
      <c r="A1325" t="s">
        <v>189</v>
      </c>
      <c r="B1325" t="s">
        <v>464</v>
      </c>
      <c r="C1325">
        <v>764162330</v>
      </c>
      <c r="D1325" t="s">
        <v>179</v>
      </c>
      <c r="E1325" s="39">
        <v>40149</v>
      </c>
      <c r="F1325" s="39" t="s">
        <v>881</v>
      </c>
      <c r="G1325">
        <v>25</v>
      </c>
      <c r="H1325">
        <v>7.0000000000000007E-2</v>
      </c>
      <c r="I1325">
        <v>2</v>
      </c>
      <c r="J1325">
        <v>50</v>
      </c>
      <c r="K1325">
        <v>3.5</v>
      </c>
    </row>
    <row r="1326" spans="1:11" x14ac:dyDescent="0.25">
      <c r="A1326" t="s">
        <v>189</v>
      </c>
      <c r="B1326" t="s">
        <v>852</v>
      </c>
      <c r="C1326">
        <v>764162330</v>
      </c>
      <c r="D1326" t="s">
        <v>179</v>
      </c>
      <c r="E1326" s="39">
        <v>40168</v>
      </c>
      <c r="F1326" s="39" t="s">
        <v>878</v>
      </c>
      <c r="G1326">
        <v>42.99</v>
      </c>
      <c r="H1326">
        <v>7.0000000000000007E-2</v>
      </c>
      <c r="I1326">
        <v>1</v>
      </c>
      <c r="J1326">
        <v>42.99</v>
      </c>
      <c r="K1326">
        <v>3.01</v>
      </c>
    </row>
    <row r="1327" spans="1:11" x14ac:dyDescent="0.25">
      <c r="A1327" t="s">
        <v>189</v>
      </c>
      <c r="B1327" t="s">
        <v>437</v>
      </c>
      <c r="C1327">
        <v>764162330</v>
      </c>
      <c r="D1327" t="s">
        <v>184</v>
      </c>
      <c r="E1327" s="39">
        <v>39818</v>
      </c>
      <c r="F1327" s="39" t="s">
        <v>878</v>
      </c>
      <c r="G1327">
        <v>12.85</v>
      </c>
      <c r="H1327">
        <v>7.0000000000000007E-2</v>
      </c>
      <c r="I1327">
        <v>1</v>
      </c>
      <c r="J1327">
        <v>12.85</v>
      </c>
      <c r="K1327">
        <v>0.9</v>
      </c>
    </row>
    <row r="1328" spans="1:11" x14ac:dyDescent="0.25">
      <c r="A1328" t="s">
        <v>189</v>
      </c>
      <c r="B1328" t="s">
        <v>624</v>
      </c>
      <c r="C1328">
        <v>764162330</v>
      </c>
      <c r="D1328" t="s">
        <v>179</v>
      </c>
      <c r="E1328" s="39">
        <v>40107</v>
      </c>
      <c r="F1328" s="39" t="s">
        <v>878</v>
      </c>
      <c r="G1328">
        <v>10.95</v>
      </c>
      <c r="H1328">
        <v>7.0300000000000001E-2</v>
      </c>
      <c r="I1328">
        <v>2</v>
      </c>
      <c r="J1328">
        <v>21.9</v>
      </c>
      <c r="K1328">
        <v>1.54</v>
      </c>
    </row>
    <row r="1329" spans="1:11" x14ac:dyDescent="0.25">
      <c r="A1329" t="s">
        <v>189</v>
      </c>
      <c r="B1329" t="s">
        <v>190</v>
      </c>
      <c r="C1329">
        <v>764162330</v>
      </c>
      <c r="D1329" t="s">
        <v>179</v>
      </c>
      <c r="E1329" s="39">
        <v>40072</v>
      </c>
      <c r="F1329" s="39" t="s">
        <v>878</v>
      </c>
      <c r="G1329">
        <v>9.75</v>
      </c>
      <c r="H1329">
        <v>6.4600000000000005E-2</v>
      </c>
      <c r="I1329">
        <v>1</v>
      </c>
      <c r="J1329">
        <v>9.75</v>
      </c>
      <c r="K1329">
        <v>0.63</v>
      </c>
    </row>
    <row r="1330" spans="1:11" x14ac:dyDescent="0.25">
      <c r="A1330" t="s">
        <v>189</v>
      </c>
      <c r="B1330" t="s">
        <v>666</v>
      </c>
      <c r="C1330">
        <v>764162330</v>
      </c>
      <c r="D1330" t="s">
        <v>184</v>
      </c>
      <c r="E1330" s="39">
        <v>39940</v>
      </c>
      <c r="F1330" s="39" t="s">
        <v>878</v>
      </c>
      <c r="G1330">
        <v>9.44</v>
      </c>
      <c r="H1330">
        <v>6.9900000000000004E-2</v>
      </c>
      <c r="I1330">
        <v>1</v>
      </c>
      <c r="J1330">
        <v>9.44</v>
      </c>
      <c r="K1330">
        <v>0.66</v>
      </c>
    </row>
    <row r="1331" spans="1:11" x14ac:dyDescent="0.25">
      <c r="A1331" t="s">
        <v>189</v>
      </c>
      <c r="B1331" t="s">
        <v>524</v>
      </c>
      <c r="C1331">
        <v>764162330</v>
      </c>
      <c r="D1331" t="s">
        <v>184</v>
      </c>
      <c r="E1331" s="39">
        <v>40118</v>
      </c>
      <c r="F1331" s="39" t="s">
        <v>880</v>
      </c>
      <c r="G1331">
        <v>24.99</v>
      </c>
      <c r="H1331">
        <v>6.4799999999999996E-2</v>
      </c>
      <c r="I1331">
        <v>2</v>
      </c>
      <c r="J1331">
        <v>49.98</v>
      </c>
      <c r="K1331">
        <v>3.24</v>
      </c>
    </row>
    <row r="1332" spans="1:11" x14ac:dyDescent="0.25">
      <c r="A1332" t="s">
        <v>189</v>
      </c>
      <c r="B1332" t="s">
        <v>327</v>
      </c>
      <c r="C1332">
        <v>764162330</v>
      </c>
      <c r="D1332" t="s">
        <v>882</v>
      </c>
      <c r="E1332" s="39">
        <v>39909</v>
      </c>
      <c r="F1332" s="39" t="s">
        <v>880</v>
      </c>
      <c r="G1332">
        <v>11.85</v>
      </c>
      <c r="H1332">
        <v>7.0000000000000007E-2</v>
      </c>
      <c r="I1332">
        <v>1</v>
      </c>
      <c r="J1332">
        <v>11.85</v>
      </c>
      <c r="K1332">
        <v>0.83</v>
      </c>
    </row>
    <row r="1333" spans="1:11" x14ac:dyDescent="0.25">
      <c r="A1333" t="s">
        <v>189</v>
      </c>
      <c r="B1333" t="s">
        <v>230</v>
      </c>
      <c r="C1333">
        <v>764162330</v>
      </c>
      <c r="D1333" t="s">
        <v>184</v>
      </c>
      <c r="E1333" s="39">
        <v>39871</v>
      </c>
      <c r="F1333" s="39" t="s">
        <v>880</v>
      </c>
      <c r="G1333">
        <v>9.49</v>
      </c>
      <c r="H1333">
        <v>6.9500000000000006E-2</v>
      </c>
      <c r="I1333">
        <v>1</v>
      </c>
      <c r="J1333">
        <v>9.49</v>
      </c>
      <c r="K1333">
        <v>0.66</v>
      </c>
    </row>
    <row r="1334" spans="1:11" x14ac:dyDescent="0.25">
      <c r="A1334" t="s">
        <v>194</v>
      </c>
      <c r="B1334" t="s">
        <v>266</v>
      </c>
      <c r="C1334">
        <v>764162330</v>
      </c>
      <c r="D1334" t="s">
        <v>179</v>
      </c>
      <c r="E1334" s="39">
        <v>40114</v>
      </c>
      <c r="F1334" s="39" t="s">
        <v>879</v>
      </c>
      <c r="G1334">
        <v>0.99</v>
      </c>
      <c r="H1334">
        <v>7.0699999999999999E-2</v>
      </c>
      <c r="I1334">
        <v>1</v>
      </c>
      <c r="J1334">
        <v>0.99</v>
      </c>
      <c r="K1334">
        <v>7.0000000000000007E-2</v>
      </c>
    </row>
    <row r="1335" spans="1:11" x14ac:dyDescent="0.25">
      <c r="A1335" t="s">
        <v>194</v>
      </c>
      <c r="B1335" t="s">
        <v>594</v>
      </c>
      <c r="C1335">
        <v>764162330</v>
      </c>
      <c r="D1335" t="s">
        <v>179</v>
      </c>
      <c r="E1335" s="39">
        <v>39940</v>
      </c>
      <c r="F1335" s="39" t="s">
        <v>881</v>
      </c>
      <c r="G1335">
        <v>79.989999999999995</v>
      </c>
      <c r="H1335">
        <v>7.0000000000000007E-2</v>
      </c>
      <c r="I1335">
        <v>1</v>
      </c>
      <c r="J1335">
        <v>79.989999999999995</v>
      </c>
      <c r="K1335">
        <v>5.6</v>
      </c>
    </row>
    <row r="1336" spans="1:11" x14ac:dyDescent="0.25">
      <c r="A1336" t="s">
        <v>194</v>
      </c>
      <c r="B1336" t="s">
        <v>506</v>
      </c>
      <c r="C1336">
        <v>764162330</v>
      </c>
      <c r="D1336" t="s">
        <v>882</v>
      </c>
      <c r="E1336" s="39">
        <v>40124</v>
      </c>
      <c r="F1336" s="39" t="s">
        <v>881</v>
      </c>
      <c r="G1336">
        <v>32.5</v>
      </c>
      <c r="H1336">
        <v>6.4899999999999999E-2</v>
      </c>
      <c r="I1336">
        <v>1</v>
      </c>
      <c r="J1336">
        <v>32.5</v>
      </c>
      <c r="K1336">
        <v>2.11</v>
      </c>
    </row>
    <row r="1337" spans="1:11" x14ac:dyDescent="0.25">
      <c r="A1337" t="s">
        <v>194</v>
      </c>
      <c r="B1337" t="s">
        <v>705</v>
      </c>
      <c r="C1337">
        <v>764162330</v>
      </c>
      <c r="D1337" t="s">
        <v>184</v>
      </c>
      <c r="E1337" s="39">
        <v>40126</v>
      </c>
      <c r="F1337" s="39" t="s">
        <v>881</v>
      </c>
      <c r="G1337">
        <v>19.68</v>
      </c>
      <c r="H1337">
        <v>6.5000000000000002E-2</v>
      </c>
      <c r="I1337">
        <v>1</v>
      </c>
      <c r="J1337">
        <v>19.68</v>
      </c>
      <c r="K1337">
        <v>1.28</v>
      </c>
    </row>
    <row r="1338" spans="1:11" x14ac:dyDescent="0.25">
      <c r="A1338" t="s">
        <v>194</v>
      </c>
      <c r="B1338" t="s">
        <v>817</v>
      </c>
      <c r="C1338">
        <v>764162330</v>
      </c>
      <c r="D1338" t="s">
        <v>184</v>
      </c>
      <c r="E1338" s="39">
        <v>40155</v>
      </c>
      <c r="F1338" s="39" t="s">
        <v>881</v>
      </c>
      <c r="G1338">
        <v>11.99</v>
      </c>
      <c r="H1338">
        <v>7.0099999999999996E-2</v>
      </c>
      <c r="I1338">
        <v>1</v>
      </c>
      <c r="J1338">
        <v>11.99</v>
      </c>
      <c r="K1338">
        <v>0.84</v>
      </c>
    </row>
    <row r="1339" spans="1:11" x14ac:dyDescent="0.25">
      <c r="A1339" t="s">
        <v>194</v>
      </c>
      <c r="B1339" t="s">
        <v>451</v>
      </c>
      <c r="C1339">
        <v>764162330</v>
      </c>
      <c r="D1339" t="s">
        <v>179</v>
      </c>
      <c r="E1339" s="39">
        <v>40044</v>
      </c>
      <c r="F1339" s="39" t="s">
        <v>881</v>
      </c>
      <c r="G1339">
        <v>11.75</v>
      </c>
      <c r="H1339">
        <v>6.4699999999999994E-2</v>
      </c>
      <c r="I1339">
        <v>1</v>
      </c>
      <c r="J1339">
        <v>11.75</v>
      </c>
      <c r="K1339">
        <v>0.76</v>
      </c>
    </row>
    <row r="1340" spans="1:11" x14ac:dyDescent="0.25">
      <c r="A1340" t="s">
        <v>194</v>
      </c>
      <c r="B1340" t="s">
        <v>267</v>
      </c>
      <c r="C1340">
        <v>764162330</v>
      </c>
      <c r="D1340" t="s">
        <v>179</v>
      </c>
      <c r="E1340" s="39">
        <v>40115</v>
      </c>
      <c r="F1340" s="39" t="s">
        <v>881</v>
      </c>
      <c r="G1340">
        <v>4.95</v>
      </c>
      <c r="H1340">
        <v>7.0699999999999999E-2</v>
      </c>
      <c r="I1340">
        <v>1</v>
      </c>
      <c r="J1340">
        <v>4.95</v>
      </c>
      <c r="K1340">
        <v>0.35</v>
      </c>
    </row>
    <row r="1341" spans="1:11" x14ac:dyDescent="0.25">
      <c r="A1341" t="s">
        <v>194</v>
      </c>
      <c r="B1341" t="s">
        <v>265</v>
      </c>
      <c r="C1341">
        <v>764162330</v>
      </c>
      <c r="D1341" t="s">
        <v>179</v>
      </c>
      <c r="E1341" s="39">
        <v>40114</v>
      </c>
      <c r="F1341" s="39" t="s">
        <v>881</v>
      </c>
      <c r="G1341">
        <v>1.39</v>
      </c>
      <c r="H1341">
        <v>7.1900000000000006E-2</v>
      </c>
      <c r="I1341">
        <v>1</v>
      </c>
      <c r="J1341">
        <v>1.39</v>
      </c>
      <c r="K1341">
        <v>0.1</v>
      </c>
    </row>
    <row r="1342" spans="1:11" x14ac:dyDescent="0.25">
      <c r="A1342" t="s">
        <v>194</v>
      </c>
      <c r="B1342" t="s">
        <v>195</v>
      </c>
      <c r="C1342">
        <v>764162330</v>
      </c>
      <c r="D1342" t="s">
        <v>179</v>
      </c>
      <c r="E1342" s="39">
        <v>40145</v>
      </c>
      <c r="F1342" s="39" t="s">
        <v>878</v>
      </c>
      <c r="G1342">
        <v>21.25</v>
      </c>
      <c r="H1342">
        <v>6.4899999999999999E-2</v>
      </c>
      <c r="I1342">
        <v>1</v>
      </c>
      <c r="J1342">
        <v>21.25</v>
      </c>
      <c r="K1342">
        <v>1.38</v>
      </c>
    </row>
    <row r="1343" spans="1:11" x14ac:dyDescent="0.25">
      <c r="A1343" t="s">
        <v>194</v>
      </c>
      <c r="B1343" t="s">
        <v>505</v>
      </c>
      <c r="C1343">
        <v>764162330</v>
      </c>
      <c r="D1343" t="s">
        <v>882</v>
      </c>
      <c r="E1343" s="39">
        <v>40128</v>
      </c>
      <c r="F1343" s="39" t="s">
        <v>878</v>
      </c>
      <c r="G1343">
        <v>14.61</v>
      </c>
      <c r="H1343">
        <v>6.5000000000000002E-2</v>
      </c>
      <c r="I1343">
        <v>1</v>
      </c>
      <c r="J1343">
        <v>14.61</v>
      </c>
      <c r="K1343">
        <v>0.95</v>
      </c>
    </row>
    <row r="1344" spans="1:11" x14ac:dyDescent="0.25">
      <c r="A1344" t="s">
        <v>194</v>
      </c>
      <c r="B1344" t="s">
        <v>867</v>
      </c>
      <c r="C1344">
        <v>764162330</v>
      </c>
      <c r="D1344" t="s">
        <v>179</v>
      </c>
      <c r="E1344" s="39">
        <v>40114</v>
      </c>
      <c r="F1344" s="39" t="s">
        <v>878</v>
      </c>
      <c r="G1344">
        <v>4.9800000000000004</v>
      </c>
      <c r="H1344">
        <v>7.0300000000000001E-2</v>
      </c>
      <c r="I1344">
        <v>1</v>
      </c>
      <c r="J1344">
        <v>4.9800000000000004</v>
      </c>
      <c r="K1344">
        <v>0.35</v>
      </c>
    </row>
    <row r="1345" spans="1:11" x14ac:dyDescent="0.25">
      <c r="A1345" t="s">
        <v>194</v>
      </c>
      <c r="B1345" t="s">
        <v>833</v>
      </c>
      <c r="C1345">
        <v>764162330</v>
      </c>
      <c r="D1345" t="s">
        <v>179</v>
      </c>
      <c r="E1345" s="39">
        <v>40051</v>
      </c>
      <c r="F1345" s="39" t="s">
        <v>880</v>
      </c>
      <c r="G1345">
        <v>21.66</v>
      </c>
      <c r="H1345">
        <v>6.5100000000000005E-2</v>
      </c>
      <c r="I1345">
        <v>1</v>
      </c>
      <c r="J1345">
        <v>21.66</v>
      </c>
      <c r="K1345">
        <v>1.41</v>
      </c>
    </row>
    <row r="1346" spans="1:11" x14ac:dyDescent="0.25">
      <c r="A1346" t="s">
        <v>194</v>
      </c>
      <c r="B1346" t="s">
        <v>507</v>
      </c>
      <c r="C1346">
        <v>764162330</v>
      </c>
      <c r="D1346" t="s">
        <v>179</v>
      </c>
      <c r="E1346" s="39">
        <v>39962</v>
      </c>
      <c r="F1346" s="39" t="s">
        <v>880</v>
      </c>
      <c r="G1346">
        <v>17.989999999999998</v>
      </c>
      <c r="H1346">
        <v>7.0000000000000007E-2</v>
      </c>
      <c r="I1346">
        <v>2</v>
      </c>
      <c r="J1346">
        <v>35.979999999999997</v>
      </c>
      <c r="K1346">
        <v>2.52</v>
      </c>
    </row>
    <row r="1347" spans="1:11" x14ac:dyDescent="0.25">
      <c r="A1347" t="s">
        <v>194</v>
      </c>
      <c r="B1347" t="s">
        <v>819</v>
      </c>
      <c r="C1347">
        <v>764162330</v>
      </c>
      <c r="D1347" t="s">
        <v>184</v>
      </c>
      <c r="E1347" s="39">
        <v>40175</v>
      </c>
      <c r="F1347" s="39" t="s">
        <v>880</v>
      </c>
      <c r="G1347">
        <v>12.94</v>
      </c>
      <c r="H1347">
        <v>7.0300000000000001E-2</v>
      </c>
      <c r="I1347">
        <v>1</v>
      </c>
      <c r="J1347">
        <v>12.94</v>
      </c>
      <c r="K1347">
        <v>0.91</v>
      </c>
    </row>
    <row r="1348" spans="1:11" x14ac:dyDescent="0.25">
      <c r="A1348" t="s">
        <v>194</v>
      </c>
      <c r="B1348" t="s">
        <v>268</v>
      </c>
      <c r="C1348">
        <v>764162330</v>
      </c>
      <c r="D1348" t="s">
        <v>179</v>
      </c>
      <c r="E1348" s="39">
        <v>40114</v>
      </c>
      <c r="F1348" s="39" t="s">
        <v>880</v>
      </c>
      <c r="G1348">
        <v>11.99</v>
      </c>
      <c r="H1348">
        <v>7.0099999999999996E-2</v>
      </c>
      <c r="I1348">
        <v>1</v>
      </c>
      <c r="J1348">
        <v>11.99</v>
      </c>
      <c r="K1348">
        <v>0.84</v>
      </c>
    </row>
    <row r="1349" spans="1:11" x14ac:dyDescent="0.25">
      <c r="A1349" t="s">
        <v>194</v>
      </c>
      <c r="B1349" t="s">
        <v>580</v>
      </c>
      <c r="C1349">
        <v>764162330</v>
      </c>
      <c r="D1349" t="s">
        <v>179</v>
      </c>
      <c r="E1349" s="39">
        <v>40097</v>
      </c>
      <c r="F1349" s="39" t="s">
        <v>880</v>
      </c>
      <c r="G1349">
        <v>1.98</v>
      </c>
      <c r="H1349">
        <v>7.0699999999999999E-2</v>
      </c>
      <c r="I1349">
        <v>1</v>
      </c>
      <c r="J1349">
        <v>1.98</v>
      </c>
      <c r="K1349">
        <v>0.14000000000000001</v>
      </c>
    </row>
    <row r="1350" spans="1:11" x14ac:dyDescent="0.25">
      <c r="A1350" t="s">
        <v>343</v>
      </c>
      <c r="B1350" t="s">
        <v>344</v>
      </c>
      <c r="C1350">
        <v>764162330</v>
      </c>
      <c r="D1350" t="s">
        <v>179</v>
      </c>
      <c r="E1350" s="39">
        <v>39908</v>
      </c>
      <c r="F1350" s="39" t="s">
        <v>880</v>
      </c>
      <c r="G1350">
        <v>0.01</v>
      </c>
      <c r="H1350">
        <v>0</v>
      </c>
      <c r="I1350">
        <v>1</v>
      </c>
      <c r="J1350">
        <v>0.01</v>
      </c>
      <c r="K1350">
        <v>0</v>
      </c>
    </row>
    <row r="1351" spans="1:11" x14ac:dyDescent="0.25">
      <c r="A1351" t="s">
        <v>238</v>
      </c>
      <c r="B1351" t="s">
        <v>727</v>
      </c>
      <c r="C1351">
        <v>764162330</v>
      </c>
      <c r="D1351" t="s">
        <v>184</v>
      </c>
      <c r="E1351" s="39">
        <v>39882</v>
      </c>
      <c r="F1351" s="39" t="s">
        <v>879</v>
      </c>
      <c r="G1351">
        <v>39.99</v>
      </c>
      <c r="H1351">
        <v>7.0000000000000007E-2</v>
      </c>
      <c r="I1351">
        <v>1</v>
      </c>
      <c r="J1351">
        <v>39.99</v>
      </c>
      <c r="K1351">
        <v>2.8</v>
      </c>
    </row>
    <row r="1352" spans="1:11" x14ac:dyDescent="0.25">
      <c r="A1352" t="s">
        <v>238</v>
      </c>
      <c r="B1352" t="s">
        <v>844</v>
      </c>
      <c r="C1352">
        <v>764162330</v>
      </c>
      <c r="D1352" t="s">
        <v>179</v>
      </c>
      <c r="E1352" s="39">
        <v>39946</v>
      </c>
      <c r="F1352" s="39" t="s">
        <v>879</v>
      </c>
      <c r="G1352">
        <v>9.4499999999999993</v>
      </c>
      <c r="H1352">
        <v>6.9800000000000001E-2</v>
      </c>
      <c r="I1352">
        <v>1</v>
      </c>
      <c r="J1352">
        <v>9.4499999999999993</v>
      </c>
      <c r="K1352">
        <v>0.66</v>
      </c>
    </row>
    <row r="1353" spans="1:11" x14ac:dyDescent="0.25">
      <c r="A1353" t="s">
        <v>238</v>
      </c>
      <c r="B1353" t="s">
        <v>630</v>
      </c>
      <c r="C1353">
        <v>764162330</v>
      </c>
      <c r="D1353" t="s">
        <v>179</v>
      </c>
      <c r="E1353" s="39">
        <v>39958</v>
      </c>
      <c r="F1353" s="39" t="s">
        <v>879</v>
      </c>
      <c r="G1353">
        <v>8.99</v>
      </c>
      <c r="H1353">
        <v>7.0099999999999996E-2</v>
      </c>
      <c r="I1353">
        <v>1</v>
      </c>
      <c r="J1353">
        <v>8.99</v>
      </c>
      <c r="K1353">
        <v>0.63</v>
      </c>
    </row>
    <row r="1354" spans="1:11" x14ac:dyDescent="0.25">
      <c r="A1354" t="s">
        <v>238</v>
      </c>
      <c r="B1354" t="s">
        <v>325</v>
      </c>
      <c r="C1354">
        <v>764162330</v>
      </c>
      <c r="D1354" t="s">
        <v>882</v>
      </c>
      <c r="E1354" s="39">
        <v>39958</v>
      </c>
      <c r="F1354" s="39" t="s">
        <v>879</v>
      </c>
      <c r="G1354">
        <v>5.58</v>
      </c>
      <c r="H1354">
        <v>6.9900000000000004E-2</v>
      </c>
      <c r="I1354">
        <v>1</v>
      </c>
      <c r="J1354">
        <v>5.58</v>
      </c>
      <c r="K1354">
        <v>0.39</v>
      </c>
    </row>
    <row r="1355" spans="1:11" x14ac:dyDescent="0.25">
      <c r="A1355" t="s">
        <v>238</v>
      </c>
      <c r="B1355" t="s">
        <v>281</v>
      </c>
      <c r="C1355">
        <v>764162330</v>
      </c>
      <c r="D1355" t="s">
        <v>179</v>
      </c>
      <c r="E1355" s="39">
        <v>39879</v>
      </c>
      <c r="F1355" s="39" t="s">
        <v>879</v>
      </c>
      <c r="G1355">
        <v>4.79</v>
      </c>
      <c r="H1355">
        <v>7.0999999999999994E-2</v>
      </c>
      <c r="I1355">
        <v>1</v>
      </c>
      <c r="J1355">
        <v>4.79</v>
      </c>
      <c r="K1355">
        <v>0.34</v>
      </c>
    </row>
    <row r="1356" spans="1:11" x14ac:dyDescent="0.25">
      <c r="A1356" t="s">
        <v>238</v>
      </c>
      <c r="B1356" t="s">
        <v>721</v>
      </c>
      <c r="C1356">
        <v>764162330</v>
      </c>
      <c r="D1356" t="s">
        <v>184</v>
      </c>
      <c r="E1356" s="39">
        <v>39862</v>
      </c>
      <c r="F1356" s="39" t="s">
        <v>881</v>
      </c>
      <c r="G1356">
        <v>79.989999999999995</v>
      </c>
      <c r="H1356">
        <v>7.0000000000000007E-2</v>
      </c>
      <c r="I1356">
        <v>1</v>
      </c>
      <c r="J1356">
        <v>79.989999999999995</v>
      </c>
      <c r="K1356">
        <v>5.6</v>
      </c>
    </row>
    <row r="1357" spans="1:11" x14ac:dyDescent="0.25">
      <c r="A1357" t="s">
        <v>238</v>
      </c>
      <c r="B1357" t="s">
        <v>416</v>
      </c>
      <c r="C1357">
        <v>764162330</v>
      </c>
      <c r="D1357" t="s">
        <v>179</v>
      </c>
      <c r="E1357" s="39">
        <v>39958</v>
      </c>
      <c r="F1357" s="39" t="s">
        <v>881</v>
      </c>
      <c r="G1357">
        <v>27</v>
      </c>
      <c r="H1357">
        <v>7.0000000000000007E-2</v>
      </c>
      <c r="I1357">
        <v>1</v>
      </c>
      <c r="J1357">
        <v>27</v>
      </c>
      <c r="K1357">
        <v>1.89</v>
      </c>
    </row>
    <row r="1358" spans="1:11" x14ac:dyDescent="0.25">
      <c r="A1358" t="s">
        <v>238</v>
      </c>
      <c r="B1358" t="s">
        <v>334</v>
      </c>
      <c r="C1358">
        <v>764162330</v>
      </c>
      <c r="D1358" t="s">
        <v>179</v>
      </c>
      <c r="E1358" s="39">
        <v>39885</v>
      </c>
      <c r="F1358" s="39" t="s">
        <v>881</v>
      </c>
      <c r="G1358">
        <v>4.95</v>
      </c>
      <c r="H1358">
        <v>7.0699999999999999E-2</v>
      </c>
      <c r="I1358">
        <v>-1</v>
      </c>
      <c r="J1358">
        <v>-4.95</v>
      </c>
      <c r="K1358">
        <v>-0.35</v>
      </c>
    </row>
    <row r="1359" spans="1:11" x14ac:dyDescent="0.25">
      <c r="A1359" t="s">
        <v>238</v>
      </c>
      <c r="B1359" t="s">
        <v>528</v>
      </c>
      <c r="C1359">
        <v>764162330</v>
      </c>
      <c r="D1359" t="s">
        <v>179</v>
      </c>
      <c r="E1359" s="39">
        <v>39829</v>
      </c>
      <c r="F1359" s="39" t="s">
        <v>881</v>
      </c>
      <c r="G1359">
        <v>0.79</v>
      </c>
      <c r="H1359">
        <v>7.5899999999999995E-2</v>
      </c>
      <c r="I1359">
        <v>1</v>
      </c>
      <c r="J1359">
        <v>0.79</v>
      </c>
      <c r="K1359">
        <v>0.06</v>
      </c>
    </row>
    <row r="1360" spans="1:11" x14ac:dyDescent="0.25">
      <c r="A1360" t="s">
        <v>238</v>
      </c>
      <c r="B1360" t="s">
        <v>699</v>
      </c>
      <c r="C1360">
        <v>764162330</v>
      </c>
      <c r="D1360" t="s">
        <v>184</v>
      </c>
      <c r="E1360" s="39">
        <v>39854</v>
      </c>
      <c r="F1360" s="39" t="s">
        <v>878</v>
      </c>
      <c r="G1360">
        <v>27.99</v>
      </c>
      <c r="H1360">
        <v>7.0000000000000007E-2</v>
      </c>
      <c r="I1360">
        <v>1</v>
      </c>
      <c r="J1360">
        <v>27.99</v>
      </c>
      <c r="K1360">
        <v>1.96</v>
      </c>
    </row>
    <row r="1361" spans="1:11" x14ac:dyDescent="0.25">
      <c r="A1361" t="s">
        <v>238</v>
      </c>
      <c r="B1361" t="s">
        <v>239</v>
      </c>
      <c r="C1361">
        <v>764162330</v>
      </c>
      <c r="D1361" t="s">
        <v>882</v>
      </c>
      <c r="E1361" s="39">
        <v>39881</v>
      </c>
      <c r="F1361" s="39" t="s">
        <v>878</v>
      </c>
      <c r="G1361">
        <v>0.01</v>
      </c>
      <c r="H1361">
        <v>0</v>
      </c>
      <c r="I1361">
        <v>1</v>
      </c>
      <c r="J1361">
        <v>0.01</v>
      </c>
      <c r="K1361">
        <v>0</v>
      </c>
    </row>
    <row r="1362" spans="1:11" x14ac:dyDescent="0.25">
      <c r="A1362" t="s">
        <v>238</v>
      </c>
      <c r="B1362" t="s">
        <v>439</v>
      </c>
      <c r="C1362">
        <v>764162330</v>
      </c>
      <c r="D1362" t="s">
        <v>184</v>
      </c>
      <c r="E1362" s="39">
        <v>39979</v>
      </c>
      <c r="F1362" s="39" t="s">
        <v>880</v>
      </c>
      <c r="G1362">
        <v>35.99</v>
      </c>
      <c r="H1362">
        <v>6.5000000000000002E-2</v>
      </c>
      <c r="I1362">
        <v>1</v>
      </c>
      <c r="J1362">
        <v>35.99</v>
      </c>
      <c r="K1362">
        <v>2.34</v>
      </c>
    </row>
    <row r="1363" spans="1:11" x14ac:dyDescent="0.25">
      <c r="A1363" t="s">
        <v>238</v>
      </c>
      <c r="B1363" t="s">
        <v>521</v>
      </c>
      <c r="C1363">
        <v>764162330</v>
      </c>
      <c r="D1363" t="s">
        <v>179</v>
      </c>
      <c r="E1363" s="39">
        <v>39958</v>
      </c>
      <c r="F1363" s="39" t="s">
        <v>880</v>
      </c>
      <c r="G1363">
        <v>26.88</v>
      </c>
      <c r="H1363">
        <v>6.9900000000000004E-2</v>
      </c>
      <c r="I1363">
        <v>1</v>
      </c>
      <c r="J1363">
        <v>26.88</v>
      </c>
      <c r="K1363">
        <v>1.88</v>
      </c>
    </row>
    <row r="1364" spans="1:11" x14ac:dyDescent="0.25">
      <c r="A1364" t="s">
        <v>238</v>
      </c>
      <c r="B1364" t="s">
        <v>430</v>
      </c>
      <c r="C1364">
        <v>764162330</v>
      </c>
      <c r="D1364" t="s">
        <v>184</v>
      </c>
      <c r="E1364" s="39">
        <v>39864</v>
      </c>
      <c r="F1364" s="39" t="s">
        <v>880</v>
      </c>
      <c r="G1364">
        <v>9.98</v>
      </c>
      <c r="H1364">
        <v>7.0099999999999996E-2</v>
      </c>
      <c r="I1364">
        <v>1</v>
      </c>
      <c r="J1364">
        <v>9.98</v>
      </c>
      <c r="K1364">
        <v>0.7</v>
      </c>
    </row>
    <row r="1365" spans="1:11" x14ac:dyDescent="0.25">
      <c r="A1365" t="s">
        <v>238</v>
      </c>
      <c r="B1365" t="s">
        <v>284</v>
      </c>
      <c r="C1365">
        <v>764162330</v>
      </c>
      <c r="D1365" t="s">
        <v>179</v>
      </c>
      <c r="E1365" s="39">
        <v>39879</v>
      </c>
      <c r="F1365" s="39" t="s">
        <v>880</v>
      </c>
      <c r="G1365">
        <v>7.99</v>
      </c>
      <c r="H1365">
        <v>7.0099999999999996E-2</v>
      </c>
      <c r="I1365">
        <v>1</v>
      </c>
      <c r="J1365">
        <v>7.99</v>
      </c>
      <c r="K1365">
        <v>0.56000000000000005</v>
      </c>
    </row>
    <row r="1366" spans="1:11" x14ac:dyDescent="0.25">
      <c r="A1366" t="s">
        <v>238</v>
      </c>
      <c r="B1366" t="s">
        <v>758</v>
      </c>
      <c r="C1366">
        <v>764162330</v>
      </c>
      <c r="D1366" t="s">
        <v>179</v>
      </c>
      <c r="E1366" s="39">
        <v>39958</v>
      </c>
      <c r="F1366" s="39" t="s">
        <v>880</v>
      </c>
      <c r="G1366">
        <v>6.96</v>
      </c>
      <c r="H1366">
        <v>7.0400000000000004E-2</v>
      </c>
      <c r="I1366">
        <v>1</v>
      </c>
      <c r="J1366">
        <v>6.96</v>
      </c>
      <c r="K1366">
        <v>0.49</v>
      </c>
    </row>
    <row r="1367" spans="1:11" x14ac:dyDescent="0.25">
      <c r="A1367" t="s">
        <v>238</v>
      </c>
      <c r="B1367" t="s">
        <v>334</v>
      </c>
      <c r="C1367">
        <v>764162330</v>
      </c>
      <c r="D1367" t="s">
        <v>179</v>
      </c>
      <c r="E1367" s="39">
        <v>39879</v>
      </c>
      <c r="F1367" s="39" t="s">
        <v>880</v>
      </c>
      <c r="G1367">
        <v>4.95</v>
      </c>
      <c r="H1367">
        <v>7.0699999999999999E-2</v>
      </c>
      <c r="I1367">
        <v>1</v>
      </c>
      <c r="J1367">
        <v>4.95</v>
      </c>
      <c r="K1367">
        <v>0.35</v>
      </c>
    </row>
    <row r="1368" spans="1:11" x14ac:dyDescent="0.25">
      <c r="A1368" t="s">
        <v>210</v>
      </c>
      <c r="B1368" t="s">
        <v>211</v>
      </c>
      <c r="C1368">
        <v>764162330</v>
      </c>
      <c r="D1368" t="s">
        <v>882</v>
      </c>
      <c r="E1368" s="39">
        <v>39867</v>
      </c>
      <c r="F1368" s="39" t="s">
        <v>879</v>
      </c>
      <c r="G1368">
        <v>0.99</v>
      </c>
      <c r="H1368">
        <v>0.10100000000000001</v>
      </c>
      <c r="I1368">
        <v>1</v>
      </c>
      <c r="J1368">
        <v>0.99</v>
      </c>
      <c r="K1368">
        <v>0.1</v>
      </c>
    </row>
    <row r="1369" spans="1:11" x14ac:dyDescent="0.25">
      <c r="A1369" t="s">
        <v>210</v>
      </c>
      <c r="B1369" t="s">
        <v>588</v>
      </c>
      <c r="C1369">
        <v>764162330</v>
      </c>
      <c r="D1369" t="s">
        <v>184</v>
      </c>
      <c r="E1369" s="39">
        <v>39867</v>
      </c>
      <c r="F1369" s="39" t="s">
        <v>881</v>
      </c>
      <c r="G1369">
        <v>0.99</v>
      </c>
      <c r="H1369">
        <v>0.10100000000000001</v>
      </c>
      <c r="I1369">
        <v>1</v>
      </c>
      <c r="J1369">
        <v>0.99</v>
      </c>
      <c r="K1369">
        <v>0.1</v>
      </c>
    </row>
    <row r="1370" spans="1:11" x14ac:dyDescent="0.25">
      <c r="A1370" t="s">
        <v>493</v>
      </c>
      <c r="B1370" t="s">
        <v>494</v>
      </c>
      <c r="C1370">
        <v>764162330</v>
      </c>
      <c r="D1370" t="s">
        <v>179</v>
      </c>
      <c r="E1370" s="39">
        <v>40134</v>
      </c>
      <c r="F1370" s="39" t="s">
        <v>880</v>
      </c>
      <c r="G1370">
        <v>119.99</v>
      </c>
      <c r="H1370">
        <v>6.5000000000000002E-2</v>
      </c>
      <c r="I1370">
        <v>1</v>
      </c>
      <c r="J1370">
        <v>119.99</v>
      </c>
      <c r="K1370">
        <v>7.8</v>
      </c>
    </row>
    <row r="1371" spans="1:11" x14ac:dyDescent="0.25">
      <c r="E1371" s="39"/>
      <c r="F1371" s="39"/>
    </row>
    <row r="1372" spans="1:11" x14ac:dyDescent="0.25">
      <c r="E1372" s="39"/>
      <c r="F1372" s="39"/>
    </row>
    <row r="1373" spans="1:11" x14ac:dyDescent="0.25">
      <c r="E1373" s="39"/>
      <c r="F1373" s="39"/>
      <c r="G1373" s="29"/>
      <c r="H1373" s="29"/>
      <c r="I1373" s="29"/>
      <c r="J1373" s="29"/>
      <c r="K1373" s="29"/>
    </row>
    <row r="1374" spans="1:11" x14ac:dyDescent="0.25">
      <c r="E1374" s="39"/>
      <c r="F1374" s="39"/>
    </row>
    <row r="1375" spans="1:11" x14ac:dyDescent="0.25">
      <c r="E1375" s="39"/>
      <c r="F1375" s="39"/>
    </row>
    <row r="1376" spans="1:11" x14ac:dyDescent="0.25">
      <c r="E1376" s="39"/>
      <c r="F1376" s="39"/>
    </row>
    <row r="1377" spans="5:6" x14ac:dyDescent="0.25">
      <c r="E1377" s="39"/>
      <c r="F1377" s="39"/>
    </row>
    <row r="1378" spans="5:6" x14ac:dyDescent="0.25">
      <c r="E1378" s="39"/>
      <c r="F1378" s="39"/>
    </row>
    <row r="1379" spans="5:6" x14ac:dyDescent="0.25">
      <c r="E1379" s="39"/>
      <c r="F1379" s="39"/>
    </row>
    <row r="1380" spans="5:6" x14ac:dyDescent="0.25">
      <c r="E1380" s="39"/>
      <c r="F1380" s="39"/>
    </row>
    <row r="1381" spans="5:6" x14ac:dyDescent="0.25">
      <c r="E1381" s="39"/>
      <c r="F1381" s="39"/>
    </row>
    <row r="1382" spans="5:6" x14ac:dyDescent="0.25">
      <c r="E1382" s="39"/>
      <c r="F1382" s="39"/>
    </row>
    <row r="1383" spans="5:6" x14ac:dyDescent="0.25">
      <c r="E1383" s="39"/>
      <c r="F1383" s="39"/>
    </row>
    <row r="1384" spans="5:6" x14ac:dyDescent="0.25">
      <c r="E1384" s="39"/>
      <c r="F1384" s="39"/>
    </row>
    <row r="1385" spans="5:6" x14ac:dyDescent="0.25">
      <c r="E1385" s="39"/>
      <c r="F1385" s="39"/>
    </row>
    <row r="1386" spans="5:6" x14ac:dyDescent="0.25">
      <c r="E1386" s="39"/>
      <c r="F1386" s="39"/>
    </row>
    <row r="1387" spans="5:6" x14ac:dyDescent="0.25">
      <c r="E1387" s="39"/>
      <c r="F1387" s="39"/>
    </row>
    <row r="1388" spans="5:6" x14ac:dyDescent="0.25">
      <c r="E1388" s="39"/>
      <c r="F1388" s="39"/>
    </row>
    <row r="1389" spans="5:6" x14ac:dyDescent="0.25">
      <c r="E1389" s="39"/>
      <c r="F1389" s="39"/>
    </row>
    <row r="1390" spans="5:6" x14ac:dyDescent="0.25">
      <c r="E1390" s="39"/>
      <c r="F1390" s="39"/>
    </row>
    <row r="1391" spans="5:6" x14ac:dyDescent="0.25">
      <c r="E1391" s="39"/>
      <c r="F1391" s="39"/>
    </row>
    <row r="1392" spans="5:6" x14ac:dyDescent="0.25">
      <c r="E1392" s="39"/>
      <c r="F1392" s="39"/>
    </row>
  </sheetData>
  <sortState ref="A2:K1366">
    <sortCondition ref="A2:A1366"/>
    <sortCondition ref="F2:F1366"/>
    <sortCondition descending="1" ref="G2:G1366"/>
  </sortState>
  <hyperlinks>
    <hyperlink ref="G1" r:id="rId1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showGridLines="0" workbookViewId="0">
      <pane ySplit="7" topLeftCell="A8" activePane="bottomLeft" state="frozen"/>
      <selection pane="bottomLeft"/>
    </sheetView>
  </sheetViews>
  <sheetFormatPr defaultRowHeight="15" x14ac:dyDescent="0.25"/>
  <cols>
    <col min="1" max="2" width="32.28515625" bestFit="1" customWidth="1"/>
    <col min="3" max="3" width="11" bestFit="1" customWidth="1"/>
    <col min="4" max="4" width="19.42578125" bestFit="1" customWidth="1"/>
    <col min="5" max="5" width="11" bestFit="1" customWidth="1"/>
  </cols>
  <sheetData>
    <row r="1" spans="1:15" x14ac:dyDescent="0.25">
      <c r="C1" s="57" t="s">
        <v>950</v>
      </c>
    </row>
    <row r="2" spans="1:15" x14ac:dyDescent="0.25">
      <c r="C2" t="s">
        <v>951</v>
      </c>
    </row>
    <row r="7" spans="1:15" x14ac:dyDescent="0.25">
      <c r="A7" s="77" t="s">
        <v>166</v>
      </c>
      <c r="B7" s="77" t="s">
        <v>169</v>
      </c>
      <c r="C7" s="77" t="s">
        <v>53</v>
      </c>
      <c r="D7" s="78" t="s">
        <v>116</v>
      </c>
      <c r="E7" s="78" t="s">
        <v>117</v>
      </c>
      <c r="F7" s="78" t="s">
        <v>118</v>
      </c>
      <c r="G7" s="78" t="s">
        <v>886</v>
      </c>
      <c r="H7" s="78" t="s">
        <v>884</v>
      </c>
      <c r="I7" s="78" t="s">
        <v>887</v>
      </c>
      <c r="J7" s="78" t="s">
        <v>888</v>
      </c>
      <c r="K7" s="78" t="s">
        <v>889</v>
      </c>
      <c r="L7" s="78" t="s">
        <v>890</v>
      </c>
      <c r="M7" s="78" t="s">
        <v>891</v>
      </c>
      <c r="N7" s="78" t="s">
        <v>892</v>
      </c>
      <c r="O7" s="78" t="s">
        <v>893</v>
      </c>
    </row>
    <row r="8" spans="1:15" x14ac:dyDescent="0.25">
      <c r="A8" s="29" t="s">
        <v>235</v>
      </c>
      <c r="B8" s="29" t="s">
        <v>184</v>
      </c>
      <c r="C8" t="s">
        <v>999</v>
      </c>
      <c r="D8">
        <v>34770</v>
      </c>
      <c r="E8">
        <v>23333</v>
      </c>
      <c r="F8">
        <v>29024</v>
      </c>
      <c r="G8">
        <v>67889</v>
      </c>
      <c r="H8">
        <v>40626</v>
      </c>
      <c r="I8">
        <v>49000</v>
      </c>
      <c r="J8">
        <v>46212</v>
      </c>
      <c r="K8">
        <v>21080</v>
      </c>
      <c r="L8">
        <v>29481</v>
      </c>
      <c r="M8">
        <v>59668</v>
      </c>
      <c r="N8">
        <v>74287</v>
      </c>
      <c r="O8">
        <v>40637</v>
      </c>
    </row>
    <row r="9" spans="1:15" x14ac:dyDescent="0.25">
      <c r="A9" s="29" t="s">
        <v>235</v>
      </c>
      <c r="B9" s="29" t="s">
        <v>179</v>
      </c>
      <c r="C9" t="s">
        <v>879</v>
      </c>
      <c r="D9">
        <v>57992</v>
      </c>
      <c r="E9">
        <v>25118</v>
      </c>
      <c r="F9">
        <v>20272</v>
      </c>
      <c r="G9">
        <v>29070</v>
      </c>
      <c r="H9">
        <v>69999</v>
      </c>
      <c r="I9">
        <v>27340</v>
      </c>
      <c r="J9">
        <v>73834</v>
      </c>
      <c r="K9">
        <v>69286</v>
      </c>
      <c r="L9">
        <v>73857</v>
      </c>
      <c r="M9">
        <v>54382</v>
      </c>
      <c r="N9">
        <v>44591</v>
      </c>
      <c r="O9">
        <v>50074</v>
      </c>
    </row>
    <row r="10" spans="1:15" x14ac:dyDescent="0.25">
      <c r="A10" s="29" t="s">
        <v>235</v>
      </c>
      <c r="B10" s="29" t="s">
        <v>179</v>
      </c>
      <c r="C10" t="s">
        <v>999</v>
      </c>
      <c r="D10">
        <v>34934</v>
      </c>
      <c r="E10">
        <v>76721</v>
      </c>
      <c r="F10">
        <v>29972</v>
      </c>
      <c r="G10">
        <v>24430</v>
      </c>
      <c r="H10">
        <v>75972</v>
      </c>
      <c r="I10">
        <v>50545</v>
      </c>
      <c r="J10">
        <v>67995</v>
      </c>
      <c r="K10">
        <v>53909</v>
      </c>
      <c r="L10">
        <v>69965</v>
      </c>
      <c r="M10">
        <v>45677</v>
      </c>
      <c r="N10">
        <v>23962</v>
      </c>
      <c r="O10">
        <v>36842</v>
      </c>
    </row>
    <row r="11" spans="1:15" x14ac:dyDescent="0.25">
      <c r="A11" s="29" t="s">
        <v>235</v>
      </c>
      <c r="B11" s="29" t="s">
        <v>179</v>
      </c>
      <c r="C11" t="s">
        <v>880</v>
      </c>
      <c r="D11">
        <v>33814</v>
      </c>
      <c r="E11">
        <v>62265</v>
      </c>
      <c r="F11">
        <v>46183</v>
      </c>
      <c r="G11">
        <v>46726</v>
      </c>
      <c r="H11">
        <v>51661</v>
      </c>
      <c r="I11">
        <v>64877</v>
      </c>
      <c r="J11">
        <v>59504</v>
      </c>
      <c r="K11">
        <v>64436</v>
      </c>
      <c r="L11">
        <v>29121</v>
      </c>
      <c r="M11">
        <v>59395</v>
      </c>
      <c r="N11">
        <v>78971</v>
      </c>
      <c r="O11">
        <v>77203</v>
      </c>
    </row>
    <row r="12" spans="1:15" x14ac:dyDescent="0.25">
      <c r="A12" s="29" t="s">
        <v>235</v>
      </c>
      <c r="B12" s="29" t="s">
        <v>882</v>
      </c>
      <c r="C12" t="s">
        <v>879</v>
      </c>
      <c r="D12">
        <v>29450</v>
      </c>
      <c r="E12">
        <v>58686</v>
      </c>
      <c r="F12">
        <v>46177</v>
      </c>
      <c r="G12">
        <v>79263</v>
      </c>
      <c r="H12">
        <v>28186</v>
      </c>
      <c r="I12">
        <v>39703</v>
      </c>
      <c r="J12">
        <v>74555</v>
      </c>
      <c r="K12">
        <v>32134</v>
      </c>
      <c r="L12">
        <v>43032</v>
      </c>
      <c r="M12">
        <v>27922</v>
      </c>
      <c r="N12">
        <v>53533</v>
      </c>
      <c r="O12">
        <v>61370</v>
      </c>
    </row>
    <row r="13" spans="1:15" x14ac:dyDescent="0.25">
      <c r="A13" s="29" t="s">
        <v>235</v>
      </c>
      <c r="B13" s="29" t="s">
        <v>882</v>
      </c>
      <c r="C13" t="s">
        <v>881</v>
      </c>
      <c r="D13">
        <v>70488</v>
      </c>
      <c r="E13">
        <v>48375</v>
      </c>
      <c r="F13">
        <v>69065</v>
      </c>
      <c r="G13">
        <v>31909</v>
      </c>
      <c r="H13">
        <v>75748</v>
      </c>
      <c r="I13">
        <v>39468</v>
      </c>
      <c r="J13">
        <v>71325</v>
      </c>
      <c r="K13">
        <v>31951</v>
      </c>
      <c r="L13">
        <v>52238</v>
      </c>
      <c r="M13">
        <v>21514</v>
      </c>
      <c r="N13">
        <v>28303</v>
      </c>
      <c r="O13">
        <v>22375</v>
      </c>
    </row>
    <row r="14" spans="1:15" x14ac:dyDescent="0.25">
      <c r="A14" s="29" t="s">
        <v>235</v>
      </c>
      <c r="B14" s="29" t="s">
        <v>882</v>
      </c>
      <c r="C14" t="s">
        <v>999</v>
      </c>
      <c r="D14">
        <v>69049</v>
      </c>
      <c r="E14">
        <v>43146</v>
      </c>
      <c r="F14">
        <v>60268</v>
      </c>
      <c r="G14">
        <v>34398</v>
      </c>
      <c r="H14">
        <v>42790</v>
      </c>
      <c r="I14">
        <v>40471</v>
      </c>
      <c r="J14">
        <v>42699</v>
      </c>
      <c r="K14">
        <v>77726</v>
      </c>
      <c r="L14">
        <v>74558</v>
      </c>
      <c r="M14">
        <v>34111</v>
      </c>
      <c r="N14">
        <v>55695</v>
      </c>
      <c r="O14">
        <v>49857</v>
      </c>
    </row>
    <row r="15" spans="1:15" x14ac:dyDescent="0.25">
      <c r="A15" s="76" t="s">
        <v>235</v>
      </c>
      <c r="B15" s="29" t="s">
        <v>882</v>
      </c>
      <c r="C15" t="s">
        <v>880</v>
      </c>
      <c r="D15">
        <v>50301</v>
      </c>
      <c r="E15">
        <v>64526</v>
      </c>
      <c r="F15">
        <v>57498</v>
      </c>
      <c r="G15">
        <v>75753</v>
      </c>
      <c r="H15">
        <v>48111</v>
      </c>
      <c r="I15">
        <v>47605</v>
      </c>
      <c r="J15">
        <v>40750</v>
      </c>
      <c r="K15">
        <v>29166</v>
      </c>
      <c r="L15">
        <v>48423</v>
      </c>
      <c r="M15">
        <v>57428</v>
      </c>
      <c r="N15">
        <v>31674</v>
      </c>
      <c r="O15">
        <v>27631</v>
      </c>
    </row>
    <row r="16" spans="1:15" x14ac:dyDescent="0.25">
      <c r="A16" s="76" t="s">
        <v>856</v>
      </c>
      <c r="B16" s="29" t="s">
        <v>184</v>
      </c>
      <c r="C16" t="s">
        <v>881</v>
      </c>
      <c r="D16">
        <v>74118</v>
      </c>
      <c r="E16">
        <v>56280</v>
      </c>
      <c r="F16">
        <v>64447</v>
      </c>
      <c r="G16">
        <v>60058</v>
      </c>
      <c r="H16">
        <v>55550</v>
      </c>
      <c r="I16">
        <v>63150</v>
      </c>
      <c r="J16">
        <v>63774</v>
      </c>
      <c r="K16">
        <v>28884</v>
      </c>
      <c r="L16">
        <v>60963</v>
      </c>
      <c r="M16">
        <v>65382</v>
      </c>
      <c r="N16">
        <v>71315</v>
      </c>
      <c r="O16">
        <v>25100</v>
      </c>
    </row>
    <row r="17" spans="1:15" x14ac:dyDescent="0.25">
      <c r="A17" s="29" t="s">
        <v>449</v>
      </c>
      <c r="B17" s="29" t="s">
        <v>184</v>
      </c>
      <c r="C17" t="s">
        <v>999</v>
      </c>
      <c r="D17">
        <v>74411</v>
      </c>
      <c r="E17">
        <v>25463</v>
      </c>
      <c r="F17">
        <v>74683</v>
      </c>
      <c r="G17">
        <v>46614</v>
      </c>
      <c r="H17">
        <v>58419</v>
      </c>
      <c r="I17">
        <v>21340</v>
      </c>
      <c r="J17">
        <v>24207</v>
      </c>
      <c r="K17">
        <v>69898</v>
      </c>
      <c r="L17">
        <v>36882</v>
      </c>
      <c r="M17">
        <v>47481</v>
      </c>
      <c r="N17">
        <v>22003</v>
      </c>
      <c r="O17">
        <v>63018</v>
      </c>
    </row>
    <row r="18" spans="1:15" x14ac:dyDescent="0.25">
      <c r="A18" s="29" t="s">
        <v>449</v>
      </c>
      <c r="B18" s="29" t="s">
        <v>184</v>
      </c>
      <c r="C18" t="s">
        <v>880</v>
      </c>
      <c r="D18">
        <v>53875</v>
      </c>
      <c r="E18">
        <v>28041</v>
      </c>
      <c r="F18">
        <v>45757</v>
      </c>
      <c r="G18">
        <v>40803</v>
      </c>
      <c r="H18">
        <v>39369</v>
      </c>
      <c r="I18">
        <v>79999</v>
      </c>
      <c r="J18">
        <v>40851</v>
      </c>
      <c r="K18">
        <v>72059</v>
      </c>
      <c r="L18">
        <v>56896</v>
      </c>
      <c r="M18">
        <v>51637</v>
      </c>
      <c r="N18">
        <v>46202</v>
      </c>
      <c r="O18">
        <v>22848</v>
      </c>
    </row>
    <row r="19" spans="1:15" x14ac:dyDescent="0.25">
      <c r="A19" s="76" t="s">
        <v>449</v>
      </c>
      <c r="B19" s="29" t="s">
        <v>179</v>
      </c>
      <c r="C19" t="s">
        <v>999</v>
      </c>
      <c r="D19">
        <v>29789</v>
      </c>
      <c r="E19">
        <v>75193</v>
      </c>
      <c r="F19">
        <v>40066</v>
      </c>
      <c r="G19">
        <v>55686</v>
      </c>
      <c r="H19">
        <v>26214</v>
      </c>
      <c r="I19">
        <v>40572</v>
      </c>
      <c r="J19">
        <v>55185</v>
      </c>
      <c r="K19">
        <v>37070</v>
      </c>
      <c r="L19">
        <v>23875</v>
      </c>
      <c r="M19">
        <v>34328</v>
      </c>
      <c r="N19">
        <v>33807</v>
      </c>
      <c r="O19">
        <v>51312</v>
      </c>
    </row>
    <row r="20" spans="1:15" x14ac:dyDescent="0.25">
      <c r="A20" s="76" t="s">
        <v>682</v>
      </c>
      <c r="B20" s="29" t="s">
        <v>179</v>
      </c>
      <c r="C20" t="s">
        <v>999</v>
      </c>
      <c r="D20">
        <v>48159</v>
      </c>
      <c r="E20">
        <v>30362</v>
      </c>
      <c r="F20">
        <v>73327</v>
      </c>
      <c r="G20">
        <v>68944</v>
      </c>
      <c r="H20">
        <v>58327</v>
      </c>
      <c r="I20">
        <v>76482</v>
      </c>
      <c r="J20">
        <v>36812</v>
      </c>
      <c r="K20">
        <v>45630</v>
      </c>
      <c r="L20">
        <v>28492</v>
      </c>
      <c r="M20">
        <v>72846</v>
      </c>
      <c r="N20">
        <v>33826</v>
      </c>
      <c r="O20">
        <v>68650</v>
      </c>
    </row>
    <row r="21" spans="1:15" x14ac:dyDescent="0.25">
      <c r="A21" s="29" t="s">
        <v>180</v>
      </c>
      <c r="B21" s="29" t="s">
        <v>184</v>
      </c>
      <c r="C21" t="s">
        <v>879</v>
      </c>
      <c r="D21">
        <v>42924</v>
      </c>
      <c r="E21">
        <v>78751</v>
      </c>
      <c r="F21">
        <v>27622</v>
      </c>
      <c r="G21">
        <v>78525</v>
      </c>
      <c r="H21">
        <v>20994</v>
      </c>
      <c r="I21">
        <v>64489</v>
      </c>
      <c r="J21">
        <v>33507</v>
      </c>
      <c r="K21">
        <v>64478</v>
      </c>
      <c r="L21">
        <v>51596</v>
      </c>
      <c r="M21">
        <v>61553</v>
      </c>
      <c r="N21">
        <v>41038</v>
      </c>
      <c r="O21">
        <v>25652</v>
      </c>
    </row>
    <row r="22" spans="1:15" x14ac:dyDescent="0.25">
      <c r="A22" s="29" t="s">
        <v>180</v>
      </c>
      <c r="B22" s="29" t="s">
        <v>184</v>
      </c>
      <c r="C22" t="s">
        <v>881</v>
      </c>
      <c r="D22">
        <v>64916</v>
      </c>
      <c r="E22">
        <v>47424</v>
      </c>
      <c r="F22">
        <v>37514</v>
      </c>
      <c r="G22">
        <v>41360</v>
      </c>
      <c r="H22">
        <v>49952</v>
      </c>
      <c r="I22">
        <v>46316</v>
      </c>
      <c r="J22">
        <v>39679</v>
      </c>
      <c r="K22">
        <v>31053</v>
      </c>
      <c r="L22">
        <v>30726</v>
      </c>
      <c r="M22">
        <v>26509</v>
      </c>
      <c r="N22">
        <v>28660</v>
      </c>
      <c r="O22">
        <v>55495</v>
      </c>
    </row>
    <row r="23" spans="1:15" x14ac:dyDescent="0.25">
      <c r="A23" s="29" t="s">
        <v>180</v>
      </c>
      <c r="B23" s="29" t="s">
        <v>184</v>
      </c>
      <c r="C23" t="s">
        <v>999</v>
      </c>
      <c r="D23">
        <v>70029</v>
      </c>
      <c r="E23">
        <v>30664</v>
      </c>
      <c r="F23">
        <v>39040</v>
      </c>
      <c r="G23">
        <v>43836</v>
      </c>
      <c r="H23">
        <v>31833</v>
      </c>
      <c r="I23">
        <v>26953</v>
      </c>
      <c r="J23">
        <v>61137</v>
      </c>
      <c r="K23">
        <v>73701</v>
      </c>
      <c r="L23">
        <v>63616</v>
      </c>
      <c r="M23">
        <v>70975</v>
      </c>
      <c r="N23">
        <v>47492</v>
      </c>
      <c r="O23">
        <v>20862</v>
      </c>
    </row>
    <row r="24" spans="1:15" x14ac:dyDescent="0.25">
      <c r="A24" s="29" t="s">
        <v>180</v>
      </c>
      <c r="B24" s="29" t="s">
        <v>184</v>
      </c>
      <c r="C24" t="s">
        <v>880</v>
      </c>
      <c r="D24">
        <v>23405</v>
      </c>
      <c r="E24">
        <v>27988</v>
      </c>
      <c r="F24">
        <v>35758</v>
      </c>
      <c r="G24">
        <v>52554</v>
      </c>
      <c r="H24">
        <v>54169</v>
      </c>
      <c r="I24">
        <v>76305</v>
      </c>
      <c r="J24">
        <v>41587</v>
      </c>
      <c r="K24">
        <v>40072</v>
      </c>
      <c r="L24">
        <v>78622</v>
      </c>
      <c r="M24">
        <v>62490</v>
      </c>
      <c r="N24">
        <v>57489</v>
      </c>
      <c r="O24">
        <v>31538</v>
      </c>
    </row>
    <row r="25" spans="1:15" x14ac:dyDescent="0.25">
      <c r="A25" s="29" t="s">
        <v>180</v>
      </c>
      <c r="B25" s="29" t="s">
        <v>179</v>
      </c>
      <c r="C25" t="s">
        <v>879</v>
      </c>
      <c r="D25">
        <v>71486</v>
      </c>
      <c r="E25">
        <v>52729</v>
      </c>
      <c r="F25">
        <v>40083</v>
      </c>
      <c r="G25">
        <v>64333</v>
      </c>
      <c r="H25">
        <v>33727</v>
      </c>
      <c r="I25">
        <v>20218</v>
      </c>
      <c r="J25">
        <v>20612</v>
      </c>
      <c r="K25">
        <v>56013</v>
      </c>
      <c r="L25">
        <v>72167</v>
      </c>
      <c r="M25">
        <v>37297</v>
      </c>
      <c r="N25">
        <v>76612</v>
      </c>
      <c r="O25">
        <v>47230</v>
      </c>
    </row>
    <row r="26" spans="1:15" x14ac:dyDescent="0.25">
      <c r="A26" s="29" t="s">
        <v>180</v>
      </c>
      <c r="B26" s="29" t="s">
        <v>179</v>
      </c>
      <c r="C26" t="s">
        <v>881</v>
      </c>
      <c r="D26">
        <v>64148</v>
      </c>
      <c r="E26">
        <v>67680</v>
      </c>
      <c r="F26">
        <v>64249</v>
      </c>
      <c r="G26">
        <v>63677</v>
      </c>
      <c r="H26">
        <v>22697</v>
      </c>
      <c r="I26">
        <v>24650</v>
      </c>
      <c r="J26">
        <v>58790</v>
      </c>
      <c r="K26">
        <v>70150</v>
      </c>
      <c r="L26">
        <v>51200</v>
      </c>
      <c r="M26">
        <v>34265</v>
      </c>
      <c r="N26">
        <v>77829</v>
      </c>
      <c r="O26">
        <v>39195</v>
      </c>
    </row>
    <row r="27" spans="1:15" x14ac:dyDescent="0.25">
      <c r="A27" s="29" t="s">
        <v>180</v>
      </c>
      <c r="B27" s="29" t="s">
        <v>179</v>
      </c>
      <c r="C27" t="s">
        <v>999</v>
      </c>
      <c r="D27">
        <v>24135</v>
      </c>
      <c r="E27">
        <v>76220</v>
      </c>
      <c r="F27">
        <v>57779</v>
      </c>
      <c r="G27">
        <v>43968</v>
      </c>
      <c r="H27">
        <v>47922</v>
      </c>
      <c r="I27">
        <v>27984</v>
      </c>
      <c r="J27">
        <v>54733</v>
      </c>
      <c r="K27">
        <v>37328</v>
      </c>
      <c r="L27">
        <v>52566</v>
      </c>
      <c r="M27">
        <v>70661</v>
      </c>
      <c r="N27">
        <v>53809</v>
      </c>
      <c r="O27">
        <v>49232</v>
      </c>
    </row>
    <row r="28" spans="1:15" x14ac:dyDescent="0.25">
      <c r="A28" s="29" t="s">
        <v>180</v>
      </c>
      <c r="B28" s="29" t="s">
        <v>179</v>
      </c>
      <c r="C28" t="s">
        <v>880</v>
      </c>
      <c r="D28">
        <v>54684</v>
      </c>
      <c r="E28">
        <v>20094</v>
      </c>
      <c r="F28">
        <v>27939</v>
      </c>
      <c r="G28">
        <v>68857</v>
      </c>
      <c r="H28">
        <v>58133</v>
      </c>
      <c r="I28">
        <v>47232</v>
      </c>
      <c r="J28">
        <v>53568</v>
      </c>
      <c r="K28">
        <v>59489</v>
      </c>
      <c r="L28">
        <v>58093</v>
      </c>
      <c r="M28">
        <v>52292</v>
      </c>
      <c r="N28">
        <v>42036</v>
      </c>
      <c r="O28">
        <v>42590</v>
      </c>
    </row>
    <row r="29" spans="1:15" x14ac:dyDescent="0.25">
      <c r="A29" s="29" t="s">
        <v>180</v>
      </c>
      <c r="B29" s="29" t="s">
        <v>882</v>
      </c>
      <c r="C29" t="s">
        <v>879</v>
      </c>
      <c r="D29">
        <v>20044</v>
      </c>
      <c r="E29">
        <v>51012</v>
      </c>
      <c r="F29">
        <v>54057</v>
      </c>
      <c r="G29">
        <v>50593</v>
      </c>
      <c r="H29">
        <v>36303</v>
      </c>
      <c r="I29">
        <v>36726</v>
      </c>
      <c r="J29">
        <v>36628</v>
      </c>
      <c r="K29">
        <v>47760</v>
      </c>
      <c r="L29">
        <v>35918</v>
      </c>
      <c r="M29">
        <v>70756</v>
      </c>
      <c r="N29">
        <v>69656</v>
      </c>
      <c r="O29">
        <v>62148</v>
      </c>
    </row>
    <row r="30" spans="1:15" x14ac:dyDescent="0.25">
      <c r="A30" s="29" t="s">
        <v>180</v>
      </c>
      <c r="B30" s="29" t="s">
        <v>882</v>
      </c>
      <c r="C30" t="s">
        <v>881</v>
      </c>
      <c r="D30">
        <v>21746</v>
      </c>
      <c r="E30">
        <v>25887</v>
      </c>
      <c r="F30">
        <v>40001</v>
      </c>
      <c r="G30">
        <v>76621</v>
      </c>
      <c r="H30">
        <v>44780</v>
      </c>
      <c r="I30">
        <v>38001</v>
      </c>
      <c r="J30">
        <v>43914</v>
      </c>
      <c r="K30">
        <v>27763</v>
      </c>
      <c r="L30">
        <v>29712</v>
      </c>
      <c r="M30">
        <v>54398</v>
      </c>
      <c r="N30">
        <v>53185</v>
      </c>
      <c r="O30">
        <v>58686</v>
      </c>
    </row>
    <row r="31" spans="1:15" x14ac:dyDescent="0.25">
      <c r="A31" s="29" t="s">
        <v>180</v>
      </c>
      <c r="B31" s="29" t="s">
        <v>882</v>
      </c>
      <c r="C31" t="s">
        <v>999</v>
      </c>
      <c r="D31">
        <v>62680</v>
      </c>
      <c r="E31">
        <v>58250</v>
      </c>
      <c r="F31">
        <v>45991</v>
      </c>
      <c r="G31">
        <v>54601</v>
      </c>
      <c r="H31">
        <v>65954</v>
      </c>
      <c r="I31">
        <v>79250</v>
      </c>
      <c r="J31">
        <v>29945</v>
      </c>
      <c r="K31">
        <v>33235</v>
      </c>
      <c r="L31">
        <v>22273</v>
      </c>
      <c r="M31">
        <v>58234</v>
      </c>
      <c r="N31">
        <v>74836</v>
      </c>
      <c r="O31">
        <v>37012</v>
      </c>
    </row>
    <row r="32" spans="1:15" x14ac:dyDescent="0.25">
      <c r="A32" s="76" t="s">
        <v>180</v>
      </c>
      <c r="B32" s="29" t="s">
        <v>882</v>
      </c>
      <c r="C32" t="s">
        <v>880</v>
      </c>
      <c r="D32">
        <v>20600</v>
      </c>
      <c r="E32">
        <v>41123</v>
      </c>
      <c r="F32">
        <v>64198</v>
      </c>
      <c r="G32">
        <v>27751</v>
      </c>
      <c r="H32">
        <v>60049</v>
      </c>
      <c r="I32">
        <v>59996</v>
      </c>
      <c r="J32">
        <v>22886</v>
      </c>
      <c r="K32">
        <v>50601</v>
      </c>
      <c r="L32">
        <v>35006</v>
      </c>
      <c r="M32">
        <v>66434</v>
      </c>
      <c r="N32">
        <v>45534</v>
      </c>
      <c r="O32">
        <v>52736</v>
      </c>
    </row>
    <row r="33" spans="1:15" x14ac:dyDescent="0.25">
      <c r="A33" s="29" t="s">
        <v>279</v>
      </c>
      <c r="B33" s="29" t="s">
        <v>179</v>
      </c>
      <c r="C33" t="s">
        <v>881</v>
      </c>
      <c r="D33">
        <v>35496</v>
      </c>
      <c r="E33">
        <v>40957</v>
      </c>
      <c r="F33">
        <v>52471</v>
      </c>
      <c r="G33">
        <v>47263</v>
      </c>
      <c r="H33">
        <v>49241</v>
      </c>
      <c r="I33">
        <v>69697</v>
      </c>
      <c r="J33">
        <v>27142</v>
      </c>
      <c r="K33">
        <v>28417</v>
      </c>
      <c r="L33">
        <v>73642</v>
      </c>
      <c r="M33">
        <v>75130</v>
      </c>
      <c r="N33">
        <v>57282</v>
      </c>
      <c r="O33">
        <v>72548</v>
      </c>
    </row>
    <row r="34" spans="1:15" x14ac:dyDescent="0.25">
      <c r="A34" s="76" t="s">
        <v>279</v>
      </c>
      <c r="B34" s="29" t="s">
        <v>179</v>
      </c>
      <c r="C34" t="s">
        <v>999</v>
      </c>
      <c r="D34">
        <v>59293</v>
      </c>
      <c r="E34">
        <v>39088</v>
      </c>
      <c r="F34">
        <v>39228</v>
      </c>
      <c r="G34">
        <v>62477</v>
      </c>
      <c r="H34">
        <v>60417</v>
      </c>
      <c r="I34">
        <v>32088</v>
      </c>
      <c r="J34">
        <v>21131</v>
      </c>
      <c r="K34">
        <v>68992</v>
      </c>
      <c r="L34">
        <v>44316</v>
      </c>
      <c r="M34">
        <v>56636</v>
      </c>
      <c r="N34">
        <v>59429</v>
      </c>
      <c r="O34">
        <v>71826</v>
      </c>
    </row>
    <row r="35" spans="1:15" x14ac:dyDescent="0.25">
      <c r="A35" s="29" t="s">
        <v>250</v>
      </c>
      <c r="B35" s="29" t="s">
        <v>184</v>
      </c>
      <c r="C35" t="s">
        <v>879</v>
      </c>
      <c r="D35">
        <v>61101</v>
      </c>
      <c r="E35">
        <v>23835</v>
      </c>
      <c r="F35">
        <v>57424</v>
      </c>
      <c r="G35">
        <v>59468</v>
      </c>
      <c r="H35">
        <v>37902</v>
      </c>
      <c r="I35">
        <v>61123</v>
      </c>
      <c r="J35">
        <v>70370</v>
      </c>
      <c r="K35">
        <v>62166</v>
      </c>
      <c r="L35">
        <v>72583</v>
      </c>
      <c r="M35">
        <v>44733</v>
      </c>
      <c r="N35">
        <v>43948</v>
      </c>
      <c r="O35">
        <v>76876</v>
      </c>
    </row>
    <row r="36" spans="1:15" x14ac:dyDescent="0.25">
      <c r="A36" s="29" t="s">
        <v>250</v>
      </c>
      <c r="B36" s="29" t="s">
        <v>184</v>
      </c>
      <c r="C36" t="s">
        <v>881</v>
      </c>
      <c r="D36">
        <v>61475</v>
      </c>
      <c r="E36">
        <v>66990</v>
      </c>
      <c r="F36">
        <v>23232</v>
      </c>
      <c r="G36">
        <v>40192</v>
      </c>
      <c r="H36">
        <v>28087</v>
      </c>
      <c r="I36">
        <v>78957</v>
      </c>
      <c r="J36">
        <v>44346</v>
      </c>
      <c r="K36">
        <v>20166</v>
      </c>
      <c r="L36">
        <v>37325</v>
      </c>
      <c r="M36">
        <v>23922</v>
      </c>
      <c r="N36">
        <v>68059</v>
      </c>
      <c r="O36">
        <v>28442</v>
      </c>
    </row>
    <row r="37" spans="1:15" x14ac:dyDescent="0.25">
      <c r="A37" s="29" t="s">
        <v>250</v>
      </c>
      <c r="B37" s="29" t="s">
        <v>184</v>
      </c>
      <c r="C37" t="s">
        <v>999</v>
      </c>
      <c r="D37">
        <v>57018</v>
      </c>
      <c r="E37">
        <v>67170</v>
      </c>
      <c r="F37">
        <v>46669</v>
      </c>
      <c r="G37">
        <v>57438</v>
      </c>
      <c r="H37">
        <v>29543</v>
      </c>
      <c r="I37">
        <v>41307</v>
      </c>
      <c r="J37">
        <v>65656</v>
      </c>
      <c r="K37">
        <v>26408</v>
      </c>
      <c r="L37">
        <v>57133</v>
      </c>
      <c r="M37">
        <v>48513</v>
      </c>
      <c r="N37">
        <v>73711</v>
      </c>
      <c r="O37">
        <v>36079</v>
      </c>
    </row>
    <row r="38" spans="1:15" x14ac:dyDescent="0.25">
      <c r="A38" s="29" t="s">
        <v>250</v>
      </c>
      <c r="B38" s="29" t="s">
        <v>184</v>
      </c>
      <c r="C38" t="s">
        <v>880</v>
      </c>
      <c r="D38">
        <v>24913</v>
      </c>
      <c r="E38">
        <v>75224</v>
      </c>
      <c r="F38">
        <v>23756</v>
      </c>
      <c r="G38">
        <v>73121</v>
      </c>
      <c r="H38">
        <v>54023</v>
      </c>
      <c r="I38">
        <v>35473</v>
      </c>
      <c r="J38">
        <v>24242</v>
      </c>
      <c r="K38">
        <v>70805</v>
      </c>
      <c r="L38">
        <v>61036</v>
      </c>
      <c r="M38">
        <v>35220</v>
      </c>
      <c r="N38">
        <v>49389</v>
      </c>
      <c r="O38">
        <v>23937</v>
      </c>
    </row>
    <row r="39" spans="1:15" x14ac:dyDescent="0.25">
      <c r="A39" s="29" t="s">
        <v>250</v>
      </c>
      <c r="B39" s="29" t="s">
        <v>179</v>
      </c>
      <c r="C39" t="s">
        <v>879</v>
      </c>
      <c r="D39">
        <v>51070</v>
      </c>
      <c r="E39">
        <v>73854</v>
      </c>
      <c r="F39">
        <v>49442</v>
      </c>
      <c r="G39">
        <v>36238</v>
      </c>
      <c r="H39">
        <v>64672</v>
      </c>
      <c r="I39">
        <v>58331</v>
      </c>
      <c r="J39">
        <v>37913</v>
      </c>
      <c r="K39">
        <v>48168</v>
      </c>
      <c r="L39">
        <v>75488</v>
      </c>
      <c r="M39">
        <v>35998</v>
      </c>
      <c r="N39">
        <v>39598</v>
      </c>
      <c r="O39">
        <v>50548</v>
      </c>
    </row>
    <row r="40" spans="1:15" x14ac:dyDescent="0.25">
      <c r="A40" s="29" t="s">
        <v>250</v>
      </c>
      <c r="B40" s="29" t="s">
        <v>179</v>
      </c>
      <c r="C40" t="s">
        <v>881</v>
      </c>
      <c r="D40">
        <v>61847</v>
      </c>
      <c r="E40">
        <v>38006</v>
      </c>
      <c r="F40">
        <v>41798</v>
      </c>
      <c r="G40">
        <v>67999</v>
      </c>
      <c r="H40">
        <v>65911</v>
      </c>
      <c r="I40">
        <v>73334</v>
      </c>
      <c r="J40">
        <v>57714</v>
      </c>
      <c r="K40">
        <v>68041</v>
      </c>
      <c r="L40">
        <v>71405</v>
      </c>
      <c r="M40">
        <v>34522</v>
      </c>
      <c r="N40">
        <v>64016</v>
      </c>
      <c r="O40">
        <v>25935</v>
      </c>
    </row>
    <row r="41" spans="1:15" x14ac:dyDescent="0.25">
      <c r="A41" s="29" t="s">
        <v>250</v>
      </c>
      <c r="B41" s="29" t="s">
        <v>179</v>
      </c>
      <c r="C41" t="s">
        <v>999</v>
      </c>
      <c r="D41">
        <v>38874</v>
      </c>
      <c r="E41">
        <v>73840</v>
      </c>
      <c r="F41">
        <v>73571</v>
      </c>
      <c r="G41">
        <v>46600</v>
      </c>
      <c r="H41">
        <v>52329</v>
      </c>
      <c r="I41">
        <v>42779</v>
      </c>
      <c r="J41">
        <v>66728</v>
      </c>
      <c r="K41">
        <v>58056</v>
      </c>
      <c r="L41">
        <v>33119</v>
      </c>
      <c r="M41">
        <v>45423</v>
      </c>
      <c r="N41">
        <v>66784</v>
      </c>
      <c r="O41">
        <v>37215</v>
      </c>
    </row>
    <row r="42" spans="1:15" x14ac:dyDescent="0.25">
      <c r="A42" s="29" t="s">
        <v>250</v>
      </c>
      <c r="B42" s="29" t="s">
        <v>179</v>
      </c>
      <c r="C42" t="s">
        <v>880</v>
      </c>
      <c r="D42">
        <v>29516</v>
      </c>
      <c r="E42">
        <v>62521</v>
      </c>
      <c r="F42">
        <v>41338</v>
      </c>
      <c r="G42">
        <v>49684</v>
      </c>
      <c r="H42">
        <v>75835</v>
      </c>
      <c r="I42">
        <v>79320</v>
      </c>
      <c r="J42">
        <v>34547</v>
      </c>
      <c r="K42">
        <v>60244</v>
      </c>
      <c r="L42">
        <v>55397</v>
      </c>
      <c r="M42">
        <v>24213</v>
      </c>
      <c r="N42">
        <v>43918</v>
      </c>
      <c r="O42">
        <v>72691</v>
      </c>
    </row>
    <row r="43" spans="1:15" x14ac:dyDescent="0.25">
      <c r="A43" s="29" t="s">
        <v>250</v>
      </c>
      <c r="B43" s="29" t="s">
        <v>882</v>
      </c>
      <c r="C43" t="s">
        <v>879</v>
      </c>
      <c r="D43">
        <v>78696</v>
      </c>
      <c r="E43">
        <v>26951</v>
      </c>
      <c r="F43">
        <v>58084</v>
      </c>
      <c r="G43">
        <v>39836</v>
      </c>
      <c r="H43">
        <v>71678</v>
      </c>
      <c r="I43">
        <v>37405</v>
      </c>
      <c r="J43">
        <v>31975</v>
      </c>
      <c r="K43">
        <v>26855</v>
      </c>
      <c r="L43">
        <v>62185</v>
      </c>
      <c r="M43">
        <v>63139</v>
      </c>
      <c r="N43">
        <v>29190</v>
      </c>
      <c r="O43">
        <v>27690</v>
      </c>
    </row>
    <row r="44" spans="1:15" x14ac:dyDescent="0.25">
      <c r="A44" s="76" t="s">
        <v>250</v>
      </c>
      <c r="B44" s="29" t="s">
        <v>882</v>
      </c>
      <c r="C44" t="s">
        <v>999</v>
      </c>
      <c r="D44">
        <v>78310</v>
      </c>
      <c r="E44">
        <v>54707</v>
      </c>
      <c r="F44">
        <v>79083</v>
      </c>
      <c r="G44">
        <v>41379</v>
      </c>
      <c r="H44">
        <v>33160</v>
      </c>
      <c r="I44">
        <v>78235</v>
      </c>
      <c r="J44">
        <v>56067</v>
      </c>
      <c r="K44">
        <v>22298</v>
      </c>
      <c r="L44">
        <v>23729</v>
      </c>
      <c r="M44">
        <v>27232</v>
      </c>
      <c r="N44">
        <v>78507</v>
      </c>
      <c r="O44">
        <v>37601</v>
      </c>
    </row>
    <row r="45" spans="1:15" x14ac:dyDescent="0.25">
      <c r="A45" s="29" t="s">
        <v>187</v>
      </c>
      <c r="B45" s="29" t="s">
        <v>184</v>
      </c>
      <c r="C45" t="s">
        <v>879</v>
      </c>
      <c r="D45">
        <v>46224</v>
      </c>
      <c r="E45">
        <v>35937</v>
      </c>
      <c r="F45">
        <v>37302</v>
      </c>
      <c r="G45">
        <v>32059</v>
      </c>
      <c r="H45">
        <v>42801</v>
      </c>
      <c r="I45">
        <v>44206</v>
      </c>
      <c r="J45">
        <v>57457</v>
      </c>
      <c r="K45">
        <v>34448</v>
      </c>
      <c r="L45">
        <v>64248</v>
      </c>
      <c r="M45">
        <v>48534</v>
      </c>
      <c r="N45">
        <v>34305</v>
      </c>
      <c r="O45">
        <v>42213</v>
      </c>
    </row>
    <row r="46" spans="1:15" x14ac:dyDescent="0.25">
      <c r="A46" s="29" t="s">
        <v>187</v>
      </c>
      <c r="B46" s="29" t="s">
        <v>184</v>
      </c>
      <c r="C46" t="s">
        <v>881</v>
      </c>
      <c r="D46">
        <v>49059</v>
      </c>
      <c r="E46">
        <v>28449</v>
      </c>
      <c r="F46">
        <v>20263</v>
      </c>
      <c r="G46">
        <v>38055</v>
      </c>
      <c r="H46">
        <v>50511</v>
      </c>
      <c r="I46">
        <v>44507</v>
      </c>
      <c r="J46">
        <v>77808</v>
      </c>
      <c r="K46">
        <v>56320</v>
      </c>
      <c r="L46">
        <v>38075</v>
      </c>
      <c r="M46">
        <v>54708</v>
      </c>
      <c r="N46">
        <v>51139</v>
      </c>
      <c r="O46">
        <v>70332</v>
      </c>
    </row>
    <row r="47" spans="1:15" x14ac:dyDescent="0.25">
      <c r="A47" s="29" t="s">
        <v>187</v>
      </c>
      <c r="B47" s="29" t="s">
        <v>184</v>
      </c>
      <c r="C47" t="s">
        <v>999</v>
      </c>
      <c r="D47">
        <v>65477</v>
      </c>
      <c r="E47">
        <v>26612</v>
      </c>
      <c r="F47">
        <v>66959</v>
      </c>
      <c r="G47">
        <v>67945</v>
      </c>
      <c r="H47">
        <v>51321</v>
      </c>
      <c r="I47">
        <v>64594</v>
      </c>
      <c r="J47">
        <v>31945</v>
      </c>
      <c r="K47">
        <v>33778</v>
      </c>
      <c r="L47">
        <v>73810</v>
      </c>
      <c r="M47">
        <v>36208</v>
      </c>
      <c r="N47">
        <v>57003</v>
      </c>
      <c r="O47">
        <v>61076</v>
      </c>
    </row>
    <row r="48" spans="1:15" x14ac:dyDescent="0.25">
      <c r="A48" s="29" t="s">
        <v>187</v>
      </c>
      <c r="B48" s="29" t="s">
        <v>184</v>
      </c>
      <c r="C48" t="s">
        <v>880</v>
      </c>
      <c r="D48">
        <v>58976</v>
      </c>
      <c r="E48">
        <v>21395</v>
      </c>
      <c r="F48">
        <v>53645</v>
      </c>
      <c r="G48">
        <v>31324</v>
      </c>
      <c r="H48">
        <v>22177</v>
      </c>
      <c r="I48">
        <v>44874</v>
      </c>
      <c r="J48">
        <v>60811</v>
      </c>
      <c r="K48">
        <v>31339</v>
      </c>
      <c r="L48">
        <v>72814</v>
      </c>
      <c r="M48">
        <v>70249</v>
      </c>
      <c r="N48">
        <v>69616</v>
      </c>
      <c r="O48">
        <v>41129</v>
      </c>
    </row>
    <row r="49" spans="1:15" x14ac:dyDescent="0.25">
      <c r="A49" s="29" t="s">
        <v>187</v>
      </c>
      <c r="B49" s="29" t="s">
        <v>179</v>
      </c>
      <c r="C49" t="s">
        <v>879</v>
      </c>
      <c r="D49">
        <v>26016</v>
      </c>
      <c r="E49">
        <v>63944</v>
      </c>
      <c r="F49">
        <v>36193</v>
      </c>
      <c r="G49">
        <v>37838</v>
      </c>
      <c r="H49">
        <v>78676</v>
      </c>
      <c r="I49">
        <v>58722</v>
      </c>
      <c r="J49">
        <v>35268</v>
      </c>
      <c r="K49">
        <v>44960</v>
      </c>
      <c r="L49">
        <v>32719</v>
      </c>
      <c r="M49">
        <v>75699</v>
      </c>
      <c r="N49">
        <v>79121</v>
      </c>
      <c r="O49">
        <v>22518</v>
      </c>
    </row>
    <row r="50" spans="1:15" x14ac:dyDescent="0.25">
      <c r="A50" s="29" t="s">
        <v>187</v>
      </c>
      <c r="B50" s="29" t="s">
        <v>179</v>
      </c>
      <c r="C50" t="s">
        <v>881</v>
      </c>
      <c r="D50">
        <v>65777</v>
      </c>
      <c r="E50">
        <v>62808</v>
      </c>
      <c r="F50">
        <v>58766</v>
      </c>
      <c r="G50">
        <v>20220</v>
      </c>
      <c r="H50">
        <v>45086</v>
      </c>
      <c r="I50">
        <v>38081</v>
      </c>
      <c r="J50">
        <v>49829</v>
      </c>
      <c r="K50">
        <v>43360</v>
      </c>
      <c r="L50">
        <v>28597</v>
      </c>
      <c r="M50">
        <v>64139</v>
      </c>
      <c r="N50">
        <v>50385</v>
      </c>
      <c r="O50">
        <v>64177</v>
      </c>
    </row>
    <row r="51" spans="1:15" x14ac:dyDescent="0.25">
      <c r="A51" s="29" t="s">
        <v>187</v>
      </c>
      <c r="B51" s="29" t="s">
        <v>179</v>
      </c>
      <c r="C51" t="s">
        <v>999</v>
      </c>
      <c r="D51">
        <v>55597</v>
      </c>
      <c r="E51">
        <v>29263</v>
      </c>
      <c r="F51">
        <v>63517</v>
      </c>
      <c r="G51">
        <v>71057</v>
      </c>
      <c r="H51">
        <v>20691</v>
      </c>
      <c r="I51">
        <v>64277</v>
      </c>
      <c r="J51">
        <v>49328</v>
      </c>
      <c r="K51">
        <v>37816</v>
      </c>
      <c r="L51">
        <v>72811</v>
      </c>
      <c r="M51">
        <v>54850</v>
      </c>
      <c r="N51">
        <v>33459</v>
      </c>
      <c r="O51">
        <v>59127</v>
      </c>
    </row>
    <row r="52" spans="1:15" x14ac:dyDescent="0.25">
      <c r="A52" s="29" t="s">
        <v>187</v>
      </c>
      <c r="B52" s="29" t="s">
        <v>179</v>
      </c>
      <c r="C52" t="s">
        <v>880</v>
      </c>
      <c r="D52">
        <v>48590</v>
      </c>
      <c r="E52">
        <v>28080</v>
      </c>
      <c r="F52">
        <v>74179</v>
      </c>
      <c r="G52">
        <v>53522</v>
      </c>
      <c r="H52">
        <v>43821</v>
      </c>
      <c r="I52">
        <v>65217</v>
      </c>
      <c r="J52">
        <v>73807</v>
      </c>
      <c r="K52">
        <v>61349</v>
      </c>
      <c r="L52">
        <v>46005</v>
      </c>
      <c r="M52">
        <v>38234</v>
      </c>
      <c r="N52">
        <v>73831</v>
      </c>
      <c r="O52">
        <v>35812</v>
      </c>
    </row>
    <row r="53" spans="1:15" x14ac:dyDescent="0.25">
      <c r="A53" s="29" t="s">
        <v>187</v>
      </c>
      <c r="B53" s="29" t="s">
        <v>882</v>
      </c>
      <c r="C53" t="s">
        <v>879</v>
      </c>
      <c r="D53">
        <v>61810</v>
      </c>
      <c r="E53">
        <v>67029</v>
      </c>
      <c r="F53">
        <v>79763</v>
      </c>
      <c r="G53">
        <v>25057</v>
      </c>
      <c r="H53">
        <v>26531</v>
      </c>
      <c r="I53">
        <v>66565</v>
      </c>
      <c r="J53">
        <v>64581</v>
      </c>
      <c r="K53">
        <v>61097</v>
      </c>
      <c r="L53">
        <v>74268</v>
      </c>
      <c r="M53">
        <v>62578</v>
      </c>
      <c r="N53">
        <v>61521</v>
      </c>
      <c r="O53">
        <v>72784</v>
      </c>
    </row>
    <row r="54" spans="1:15" x14ac:dyDescent="0.25">
      <c r="A54" s="29" t="s">
        <v>187</v>
      </c>
      <c r="B54" s="29" t="s">
        <v>882</v>
      </c>
      <c r="C54" t="s">
        <v>881</v>
      </c>
      <c r="D54">
        <v>32126</v>
      </c>
      <c r="E54">
        <v>34170</v>
      </c>
      <c r="F54">
        <v>24687</v>
      </c>
      <c r="G54">
        <v>77271</v>
      </c>
      <c r="H54">
        <v>31261</v>
      </c>
      <c r="I54">
        <v>58762</v>
      </c>
      <c r="J54">
        <v>58288</v>
      </c>
      <c r="K54">
        <v>42765</v>
      </c>
      <c r="L54">
        <v>39560</v>
      </c>
      <c r="M54">
        <v>42289</v>
      </c>
      <c r="N54">
        <v>31387</v>
      </c>
      <c r="O54">
        <v>50603</v>
      </c>
    </row>
    <row r="55" spans="1:15" x14ac:dyDescent="0.25">
      <c r="A55" s="76" t="s">
        <v>187</v>
      </c>
      <c r="B55" s="29" t="s">
        <v>882</v>
      </c>
      <c r="C55" t="s">
        <v>999</v>
      </c>
      <c r="D55">
        <v>68334</v>
      </c>
      <c r="E55">
        <v>26951</v>
      </c>
      <c r="F55">
        <v>33469</v>
      </c>
      <c r="G55">
        <v>35629</v>
      </c>
      <c r="H55">
        <v>57518</v>
      </c>
      <c r="I55">
        <v>64784</v>
      </c>
      <c r="J55">
        <v>67277</v>
      </c>
      <c r="K55">
        <v>31968</v>
      </c>
      <c r="L55">
        <v>50276</v>
      </c>
      <c r="M55">
        <v>77473</v>
      </c>
      <c r="N55">
        <v>52772</v>
      </c>
      <c r="O55">
        <v>45593</v>
      </c>
    </row>
    <row r="56" spans="1:15" x14ac:dyDescent="0.25">
      <c r="A56" s="29" t="s">
        <v>176</v>
      </c>
      <c r="B56" s="29" t="s">
        <v>184</v>
      </c>
      <c r="C56" t="s">
        <v>879</v>
      </c>
      <c r="D56">
        <v>27332</v>
      </c>
      <c r="E56">
        <v>63096</v>
      </c>
      <c r="F56">
        <v>35488</v>
      </c>
      <c r="G56">
        <v>23788</v>
      </c>
      <c r="H56">
        <v>70282</v>
      </c>
      <c r="I56">
        <v>77042</v>
      </c>
      <c r="J56">
        <v>47452</v>
      </c>
      <c r="K56">
        <v>28309</v>
      </c>
      <c r="L56">
        <v>30672</v>
      </c>
      <c r="M56">
        <v>20193</v>
      </c>
      <c r="N56">
        <v>79860</v>
      </c>
      <c r="O56">
        <v>33936</v>
      </c>
    </row>
    <row r="57" spans="1:15" x14ac:dyDescent="0.25">
      <c r="A57" s="29" t="s">
        <v>176</v>
      </c>
      <c r="B57" s="29" t="s">
        <v>184</v>
      </c>
      <c r="C57" t="s">
        <v>881</v>
      </c>
      <c r="D57">
        <v>62511</v>
      </c>
      <c r="E57">
        <v>63090</v>
      </c>
      <c r="F57">
        <v>50886</v>
      </c>
      <c r="G57">
        <v>20284</v>
      </c>
      <c r="H57">
        <v>74562</v>
      </c>
      <c r="I57">
        <v>35197</v>
      </c>
      <c r="J57">
        <v>29064</v>
      </c>
      <c r="K57">
        <v>74408</v>
      </c>
      <c r="L57">
        <v>61390</v>
      </c>
      <c r="M57">
        <v>25114</v>
      </c>
      <c r="N57">
        <v>62173</v>
      </c>
      <c r="O57">
        <v>67179</v>
      </c>
    </row>
    <row r="58" spans="1:15" x14ac:dyDescent="0.25">
      <c r="A58" s="29" t="s">
        <v>176</v>
      </c>
      <c r="B58" s="29" t="s">
        <v>184</v>
      </c>
      <c r="C58" t="s">
        <v>999</v>
      </c>
      <c r="D58">
        <v>26209</v>
      </c>
      <c r="E58">
        <v>40318</v>
      </c>
      <c r="F58">
        <v>50864</v>
      </c>
      <c r="G58">
        <v>57757</v>
      </c>
      <c r="H58">
        <v>60953</v>
      </c>
      <c r="I58">
        <v>32963</v>
      </c>
      <c r="J58">
        <v>75359</v>
      </c>
      <c r="K58">
        <v>24678</v>
      </c>
      <c r="L58">
        <v>71799</v>
      </c>
      <c r="M58">
        <v>78336</v>
      </c>
      <c r="N58">
        <v>76750</v>
      </c>
      <c r="O58">
        <v>72619</v>
      </c>
    </row>
    <row r="59" spans="1:15" x14ac:dyDescent="0.25">
      <c r="A59" s="29" t="s">
        <v>176</v>
      </c>
      <c r="B59" s="29" t="s">
        <v>184</v>
      </c>
      <c r="C59" t="s">
        <v>880</v>
      </c>
      <c r="D59">
        <v>56536</v>
      </c>
      <c r="E59">
        <v>55328</v>
      </c>
      <c r="F59">
        <v>74850</v>
      </c>
      <c r="G59">
        <v>41109</v>
      </c>
      <c r="H59">
        <v>27327</v>
      </c>
      <c r="I59">
        <v>46865</v>
      </c>
      <c r="J59">
        <v>34356</v>
      </c>
      <c r="K59">
        <v>43997</v>
      </c>
      <c r="L59">
        <v>77434</v>
      </c>
      <c r="M59">
        <v>41573</v>
      </c>
      <c r="N59">
        <v>69753</v>
      </c>
      <c r="O59">
        <v>38808</v>
      </c>
    </row>
    <row r="60" spans="1:15" x14ac:dyDescent="0.25">
      <c r="A60" s="29" t="s">
        <v>176</v>
      </c>
      <c r="B60" s="29" t="s">
        <v>179</v>
      </c>
      <c r="C60" t="s">
        <v>879</v>
      </c>
      <c r="D60">
        <v>79141</v>
      </c>
      <c r="E60">
        <v>65336</v>
      </c>
      <c r="F60">
        <v>45651</v>
      </c>
      <c r="G60">
        <v>40561</v>
      </c>
      <c r="H60">
        <v>41061</v>
      </c>
      <c r="I60">
        <v>48211</v>
      </c>
      <c r="J60">
        <v>34977</v>
      </c>
      <c r="K60">
        <v>61518</v>
      </c>
      <c r="L60">
        <v>75946</v>
      </c>
      <c r="M60">
        <v>59871</v>
      </c>
      <c r="N60">
        <v>53426</v>
      </c>
      <c r="O60">
        <v>27622</v>
      </c>
    </row>
    <row r="61" spans="1:15" x14ac:dyDescent="0.25">
      <c r="A61" s="29" t="s">
        <v>176</v>
      </c>
      <c r="B61" s="29" t="s">
        <v>179</v>
      </c>
      <c r="C61" t="s">
        <v>881</v>
      </c>
      <c r="D61">
        <v>74591</v>
      </c>
      <c r="E61">
        <v>22904</v>
      </c>
      <c r="F61">
        <v>47610</v>
      </c>
      <c r="G61">
        <v>50675</v>
      </c>
      <c r="H61">
        <v>39682</v>
      </c>
      <c r="I61">
        <v>20342</v>
      </c>
      <c r="J61">
        <v>50952</v>
      </c>
      <c r="K61">
        <v>43893</v>
      </c>
      <c r="L61">
        <v>29888</v>
      </c>
      <c r="M61">
        <v>30485</v>
      </c>
      <c r="N61">
        <v>67861</v>
      </c>
      <c r="O61">
        <v>45101</v>
      </c>
    </row>
    <row r="62" spans="1:15" x14ac:dyDescent="0.25">
      <c r="A62" s="29" t="s">
        <v>176</v>
      </c>
      <c r="B62" s="29" t="s">
        <v>179</v>
      </c>
      <c r="C62" t="s">
        <v>999</v>
      </c>
      <c r="D62">
        <v>35776</v>
      </c>
      <c r="E62">
        <v>53343</v>
      </c>
      <c r="F62">
        <v>34194</v>
      </c>
      <c r="G62">
        <v>26139</v>
      </c>
      <c r="H62">
        <v>76772</v>
      </c>
      <c r="I62">
        <v>67145</v>
      </c>
      <c r="J62">
        <v>49763</v>
      </c>
      <c r="K62">
        <v>44919</v>
      </c>
      <c r="L62">
        <v>63680</v>
      </c>
      <c r="M62">
        <v>48979</v>
      </c>
      <c r="N62">
        <v>67730</v>
      </c>
      <c r="O62">
        <v>34149</v>
      </c>
    </row>
    <row r="63" spans="1:15" x14ac:dyDescent="0.25">
      <c r="A63" s="29" t="s">
        <v>176</v>
      </c>
      <c r="B63" s="29" t="s">
        <v>179</v>
      </c>
      <c r="C63" t="s">
        <v>880</v>
      </c>
      <c r="D63">
        <v>25280</v>
      </c>
      <c r="E63">
        <v>31230</v>
      </c>
      <c r="F63">
        <v>48519</v>
      </c>
      <c r="G63">
        <v>20788</v>
      </c>
      <c r="H63">
        <v>46182</v>
      </c>
      <c r="I63">
        <v>59336</v>
      </c>
      <c r="J63">
        <v>58876</v>
      </c>
      <c r="K63">
        <v>44226</v>
      </c>
      <c r="L63">
        <v>56111</v>
      </c>
      <c r="M63">
        <v>63550</v>
      </c>
      <c r="N63">
        <v>39801</v>
      </c>
      <c r="O63">
        <v>61586</v>
      </c>
    </row>
    <row r="64" spans="1:15" x14ac:dyDescent="0.25">
      <c r="A64" s="29" t="s">
        <v>176</v>
      </c>
      <c r="B64" s="29" t="s">
        <v>882</v>
      </c>
      <c r="C64" t="s">
        <v>879</v>
      </c>
      <c r="D64">
        <v>22107</v>
      </c>
      <c r="E64">
        <v>52908</v>
      </c>
      <c r="F64">
        <v>41066</v>
      </c>
      <c r="G64">
        <v>69378</v>
      </c>
      <c r="H64">
        <v>52949</v>
      </c>
      <c r="I64">
        <v>50576</v>
      </c>
      <c r="J64">
        <v>51699</v>
      </c>
      <c r="K64">
        <v>49755</v>
      </c>
      <c r="L64">
        <v>37684</v>
      </c>
      <c r="M64">
        <v>44814</v>
      </c>
      <c r="N64">
        <v>46072</v>
      </c>
      <c r="O64">
        <v>33606</v>
      </c>
    </row>
    <row r="65" spans="1:15" x14ac:dyDescent="0.25">
      <c r="A65" s="29" t="s">
        <v>176</v>
      </c>
      <c r="B65" s="29" t="s">
        <v>882</v>
      </c>
      <c r="C65" t="s">
        <v>881</v>
      </c>
      <c r="D65">
        <v>70617</v>
      </c>
      <c r="E65">
        <v>39251</v>
      </c>
      <c r="F65">
        <v>75466</v>
      </c>
      <c r="G65">
        <v>29049</v>
      </c>
      <c r="H65">
        <v>20894</v>
      </c>
      <c r="I65">
        <v>63474</v>
      </c>
      <c r="J65">
        <v>24203</v>
      </c>
      <c r="K65">
        <v>56770</v>
      </c>
      <c r="L65">
        <v>49385</v>
      </c>
      <c r="M65">
        <v>46136</v>
      </c>
      <c r="N65">
        <v>29124</v>
      </c>
      <c r="O65">
        <v>66756</v>
      </c>
    </row>
    <row r="66" spans="1:15" x14ac:dyDescent="0.25">
      <c r="A66" s="76" t="s">
        <v>176</v>
      </c>
      <c r="B66" s="29" t="s">
        <v>882</v>
      </c>
      <c r="C66" t="s">
        <v>999</v>
      </c>
      <c r="D66">
        <v>44258</v>
      </c>
      <c r="E66">
        <v>42237</v>
      </c>
      <c r="F66">
        <v>37270</v>
      </c>
      <c r="G66">
        <v>69733</v>
      </c>
      <c r="H66">
        <v>64879</v>
      </c>
      <c r="I66">
        <v>46620</v>
      </c>
      <c r="J66">
        <v>28908</v>
      </c>
      <c r="K66">
        <v>21554</v>
      </c>
      <c r="L66">
        <v>56122</v>
      </c>
      <c r="M66">
        <v>51844</v>
      </c>
      <c r="N66">
        <v>59101</v>
      </c>
      <c r="O66">
        <v>32440</v>
      </c>
    </row>
    <row r="67" spans="1:15" x14ac:dyDescent="0.25">
      <c r="A67" s="29" t="s">
        <v>292</v>
      </c>
      <c r="B67" s="29" t="s">
        <v>184</v>
      </c>
      <c r="C67" t="s">
        <v>879</v>
      </c>
      <c r="D67">
        <v>23969</v>
      </c>
      <c r="E67">
        <v>50256</v>
      </c>
      <c r="F67">
        <v>37545</v>
      </c>
      <c r="G67">
        <v>73714</v>
      </c>
      <c r="H67">
        <v>41038</v>
      </c>
      <c r="I67">
        <v>31050</v>
      </c>
      <c r="J67">
        <v>77848</v>
      </c>
      <c r="K67">
        <v>22727</v>
      </c>
      <c r="L67">
        <v>74032</v>
      </c>
      <c r="M67">
        <v>53715</v>
      </c>
      <c r="N67">
        <v>71190</v>
      </c>
      <c r="O67">
        <v>50264</v>
      </c>
    </row>
    <row r="68" spans="1:15" x14ac:dyDescent="0.25">
      <c r="A68" s="29" t="s">
        <v>292</v>
      </c>
      <c r="B68" s="29" t="s">
        <v>184</v>
      </c>
      <c r="C68" t="s">
        <v>999</v>
      </c>
      <c r="D68">
        <v>34594</v>
      </c>
      <c r="E68">
        <v>21870</v>
      </c>
      <c r="F68">
        <v>30559</v>
      </c>
      <c r="G68">
        <v>51465</v>
      </c>
      <c r="H68">
        <v>38806</v>
      </c>
      <c r="I68">
        <v>70443</v>
      </c>
      <c r="J68">
        <v>73172</v>
      </c>
      <c r="K68">
        <v>56133</v>
      </c>
      <c r="L68">
        <v>31505</v>
      </c>
      <c r="M68">
        <v>57142</v>
      </c>
      <c r="N68">
        <v>72994</v>
      </c>
      <c r="O68">
        <v>24241</v>
      </c>
    </row>
    <row r="69" spans="1:15" x14ac:dyDescent="0.25">
      <c r="A69" s="29" t="s">
        <v>292</v>
      </c>
      <c r="B69" s="29" t="s">
        <v>179</v>
      </c>
      <c r="C69" t="s">
        <v>879</v>
      </c>
      <c r="D69">
        <v>23357</v>
      </c>
      <c r="E69">
        <v>59067</v>
      </c>
      <c r="F69">
        <v>47095</v>
      </c>
      <c r="G69">
        <v>23376</v>
      </c>
      <c r="H69">
        <v>73173</v>
      </c>
      <c r="I69">
        <v>45848</v>
      </c>
      <c r="J69">
        <v>66198</v>
      </c>
      <c r="K69">
        <v>34070</v>
      </c>
      <c r="L69">
        <v>63567</v>
      </c>
      <c r="M69">
        <v>24280</v>
      </c>
      <c r="N69">
        <v>68154</v>
      </c>
      <c r="O69">
        <v>37188</v>
      </c>
    </row>
    <row r="70" spans="1:15" x14ac:dyDescent="0.25">
      <c r="A70" s="29" t="s">
        <v>292</v>
      </c>
      <c r="B70" s="29" t="s">
        <v>179</v>
      </c>
      <c r="C70" t="s">
        <v>881</v>
      </c>
      <c r="D70">
        <v>58597</v>
      </c>
      <c r="E70">
        <v>77262</v>
      </c>
      <c r="F70">
        <v>56370</v>
      </c>
      <c r="G70">
        <v>70744</v>
      </c>
      <c r="H70">
        <v>45071</v>
      </c>
      <c r="I70">
        <v>61808</v>
      </c>
      <c r="J70">
        <v>33163</v>
      </c>
      <c r="K70">
        <v>71098</v>
      </c>
      <c r="L70">
        <v>42525</v>
      </c>
      <c r="M70">
        <v>43932</v>
      </c>
      <c r="N70">
        <v>32217</v>
      </c>
      <c r="O70">
        <v>63575</v>
      </c>
    </row>
    <row r="71" spans="1:15" x14ac:dyDescent="0.25">
      <c r="A71" s="29" t="s">
        <v>292</v>
      </c>
      <c r="B71" s="29" t="s">
        <v>179</v>
      </c>
      <c r="C71" t="s">
        <v>999</v>
      </c>
      <c r="D71">
        <v>51486</v>
      </c>
      <c r="E71">
        <v>32158</v>
      </c>
      <c r="F71">
        <v>25919</v>
      </c>
      <c r="G71">
        <v>79108</v>
      </c>
      <c r="H71">
        <v>71284</v>
      </c>
      <c r="I71">
        <v>59162</v>
      </c>
      <c r="J71">
        <v>39600</v>
      </c>
      <c r="K71">
        <v>66921</v>
      </c>
      <c r="L71">
        <v>72824</v>
      </c>
      <c r="M71">
        <v>26178</v>
      </c>
      <c r="N71">
        <v>27498</v>
      </c>
      <c r="O71">
        <v>37110</v>
      </c>
    </row>
    <row r="72" spans="1:15" x14ac:dyDescent="0.25">
      <c r="A72" s="76" t="s">
        <v>292</v>
      </c>
      <c r="B72" s="29" t="s">
        <v>179</v>
      </c>
      <c r="C72" t="s">
        <v>880</v>
      </c>
      <c r="D72">
        <v>71034</v>
      </c>
      <c r="E72">
        <v>50446</v>
      </c>
      <c r="F72">
        <v>30967</v>
      </c>
      <c r="G72">
        <v>73931</v>
      </c>
      <c r="H72">
        <v>33625</v>
      </c>
      <c r="I72">
        <v>23097</v>
      </c>
      <c r="J72">
        <v>71425</v>
      </c>
      <c r="K72">
        <v>72291</v>
      </c>
      <c r="L72">
        <v>60291</v>
      </c>
      <c r="M72">
        <v>47017</v>
      </c>
      <c r="N72">
        <v>74518</v>
      </c>
      <c r="O72">
        <v>72372</v>
      </c>
    </row>
    <row r="73" spans="1:15" x14ac:dyDescent="0.25">
      <c r="A73" s="76" t="s">
        <v>717</v>
      </c>
      <c r="B73" s="29" t="s">
        <v>184</v>
      </c>
      <c r="C73" t="s">
        <v>879</v>
      </c>
      <c r="D73">
        <v>72401</v>
      </c>
      <c r="E73">
        <v>38807</v>
      </c>
      <c r="F73">
        <v>44181</v>
      </c>
      <c r="G73">
        <v>50667</v>
      </c>
      <c r="H73">
        <v>21070</v>
      </c>
      <c r="I73">
        <v>61400</v>
      </c>
      <c r="J73">
        <v>32241</v>
      </c>
      <c r="K73">
        <v>26700</v>
      </c>
      <c r="L73">
        <v>41744</v>
      </c>
      <c r="M73">
        <v>52147</v>
      </c>
      <c r="N73">
        <v>58281</v>
      </c>
      <c r="O73">
        <v>36057</v>
      </c>
    </row>
    <row r="74" spans="1:15" x14ac:dyDescent="0.25">
      <c r="A74" s="29" t="s">
        <v>214</v>
      </c>
      <c r="B74" s="29" t="s">
        <v>184</v>
      </c>
      <c r="C74" t="s">
        <v>879</v>
      </c>
      <c r="D74">
        <v>24144</v>
      </c>
      <c r="E74">
        <v>47117</v>
      </c>
      <c r="F74">
        <v>65300</v>
      </c>
      <c r="G74">
        <v>33864</v>
      </c>
      <c r="H74">
        <v>53781</v>
      </c>
      <c r="I74">
        <v>53521</v>
      </c>
      <c r="J74">
        <v>42832</v>
      </c>
      <c r="K74">
        <v>37163</v>
      </c>
      <c r="L74">
        <v>58467</v>
      </c>
      <c r="M74">
        <v>50571</v>
      </c>
      <c r="N74">
        <v>51554</v>
      </c>
      <c r="O74">
        <v>65972</v>
      </c>
    </row>
    <row r="75" spans="1:15" x14ac:dyDescent="0.25">
      <c r="A75" s="29" t="s">
        <v>214</v>
      </c>
      <c r="B75" s="29" t="s">
        <v>184</v>
      </c>
      <c r="C75" t="s">
        <v>881</v>
      </c>
      <c r="D75">
        <v>38461</v>
      </c>
      <c r="E75">
        <v>32562</v>
      </c>
      <c r="F75">
        <v>72199</v>
      </c>
      <c r="G75">
        <v>53184</v>
      </c>
      <c r="H75">
        <v>51213</v>
      </c>
      <c r="I75">
        <v>53590</v>
      </c>
      <c r="J75">
        <v>59282</v>
      </c>
      <c r="K75">
        <v>57477</v>
      </c>
      <c r="L75">
        <v>78480</v>
      </c>
      <c r="M75">
        <v>63020</v>
      </c>
      <c r="N75">
        <v>49389</v>
      </c>
      <c r="O75">
        <v>53235</v>
      </c>
    </row>
    <row r="76" spans="1:15" x14ac:dyDescent="0.25">
      <c r="A76" s="29" t="s">
        <v>214</v>
      </c>
      <c r="B76" s="29" t="s">
        <v>184</v>
      </c>
      <c r="C76" t="s">
        <v>999</v>
      </c>
      <c r="D76">
        <v>61715</v>
      </c>
      <c r="E76">
        <v>24711</v>
      </c>
      <c r="F76">
        <v>37784</v>
      </c>
      <c r="G76">
        <v>43849</v>
      </c>
      <c r="H76">
        <v>39358</v>
      </c>
      <c r="I76">
        <v>60345</v>
      </c>
      <c r="J76">
        <v>23845</v>
      </c>
      <c r="K76">
        <v>71538</v>
      </c>
      <c r="L76">
        <v>53945</v>
      </c>
      <c r="M76">
        <v>61530</v>
      </c>
      <c r="N76">
        <v>36988</v>
      </c>
      <c r="O76">
        <v>77330</v>
      </c>
    </row>
    <row r="77" spans="1:15" x14ac:dyDescent="0.25">
      <c r="A77" s="29" t="s">
        <v>214</v>
      </c>
      <c r="B77" s="29" t="s">
        <v>184</v>
      </c>
      <c r="C77" t="s">
        <v>880</v>
      </c>
      <c r="D77">
        <v>75573</v>
      </c>
      <c r="E77">
        <v>75760</v>
      </c>
      <c r="F77">
        <v>40365</v>
      </c>
      <c r="G77">
        <v>39727</v>
      </c>
      <c r="H77">
        <v>29084</v>
      </c>
      <c r="I77">
        <v>28584</v>
      </c>
      <c r="J77">
        <v>46773</v>
      </c>
      <c r="K77">
        <v>62263</v>
      </c>
      <c r="L77">
        <v>24077</v>
      </c>
      <c r="M77">
        <v>47640</v>
      </c>
      <c r="N77">
        <v>61552</v>
      </c>
      <c r="O77">
        <v>30012</v>
      </c>
    </row>
    <row r="78" spans="1:15" x14ac:dyDescent="0.25">
      <c r="A78" s="29" t="s">
        <v>214</v>
      </c>
      <c r="B78" s="29" t="s">
        <v>179</v>
      </c>
      <c r="C78" t="s">
        <v>879</v>
      </c>
      <c r="D78">
        <v>37275</v>
      </c>
      <c r="E78">
        <v>65598</v>
      </c>
      <c r="F78">
        <v>75355</v>
      </c>
      <c r="G78">
        <v>57863</v>
      </c>
      <c r="H78">
        <v>77555</v>
      </c>
      <c r="I78">
        <v>60694</v>
      </c>
      <c r="J78">
        <v>63306</v>
      </c>
      <c r="K78">
        <v>63892</v>
      </c>
      <c r="L78">
        <v>31194</v>
      </c>
      <c r="M78">
        <v>44728</v>
      </c>
      <c r="N78">
        <v>52831</v>
      </c>
      <c r="O78">
        <v>33858</v>
      </c>
    </row>
    <row r="79" spans="1:15" x14ac:dyDescent="0.25">
      <c r="A79" s="29" t="s">
        <v>214</v>
      </c>
      <c r="B79" s="29" t="s">
        <v>179</v>
      </c>
      <c r="C79" t="s">
        <v>881</v>
      </c>
      <c r="D79">
        <v>48590</v>
      </c>
      <c r="E79">
        <v>60442</v>
      </c>
      <c r="F79">
        <v>78207</v>
      </c>
      <c r="G79">
        <v>61212</v>
      </c>
      <c r="H79">
        <v>40920</v>
      </c>
      <c r="I79">
        <v>41053</v>
      </c>
      <c r="J79">
        <v>75281</v>
      </c>
      <c r="K79">
        <v>66812</v>
      </c>
      <c r="L79">
        <v>28510</v>
      </c>
      <c r="M79">
        <v>22932</v>
      </c>
      <c r="N79">
        <v>68486</v>
      </c>
      <c r="O79">
        <v>60487</v>
      </c>
    </row>
    <row r="80" spans="1:15" x14ac:dyDescent="0.25">
      <c r="A80" s="29" t="s">
        <v>214</v>
      </c>
      <c r="B80" s="29" t="s">
        <v>179</v>
      </c>
      <c r="C80" t="s">
        <v>999</v>
      </c>
      <c r="D80">
        <v>22712</v>
      </c>
      <c r="E80">
        <v>68172</v>
      </c>
      <c r="F80">
        <v>56525</v>
      </c>
      <c r="G80">
        <v>48045</v>
      </c>
      <c r="H80">
        <v>61481</v>
      </c>
      <c r="I80">
        <v>64285</v>
      </c>
      <c r="J80">
        <v>21563</v>
      </c>
      <c r="K80">
        <v>67906</v>
      </c>
      <c r="L80">
        <v>34261</v>
      </c>
      <c r="M80">
        <v>50528</v>
      </c>
      <c r="N80">
        <v>44342</v>
      </c>
      <c r="O80">
        <v>46664</v>
      </c>
    </row>
    <row r="81" spans="1:15" x14ac:dyDescent="0.25">
      <c r="A81" s="29" t="s">
        <v>214</v>
      </c>
      <c r="B81" s="29" t="s">
        <v>179</v>
      </c>
      <c r="C81" t="s">
        <v>880</v>
      </c>
      <c r="D81">
        <v>44597</v>
      </c>
      <c r="E81">
        <v>59134</v>
      </c>
      <c r="F81">
        <v>25178</v>
      </c>
      <c r="G81">
        <v>70964</v>
      </c>
      <c r="H81">
        <v>62807</v>
      </c>
      <c r="I81">
        <v>74165</v>
      </c>
      <c r="J81">
        <v>42413</v>
      </c>
      <c r="K81">
        <v>50614</v>
      </c>
      <c r="L81">
        <v>44314</v>
      </c>
      <c r="M81">
        <v>25268</v>
      </c>
      <c r="N81">
        <v>45158</v>
      </c>
      <c r="O81">
        <v>23702</v>
      </c>
    </row>
    <row r="82" spans="1:15" x14ac:dyDescent="0.25">
      <c r="A82" s="29" t="s">
        <v>214</v>
      </c>
      <c r="B82" s="29" t="s">
        <v>882</v>
      </c>
      <c r="C82" t="s">
        <v>879</v>
      </c>
      <c r="D82">
        <v>53392</v>
      </c>
      <c r="E82">
        <v>39583</v>
      </c>
      <c r="F82">
        <v>54800</v>
      </c>
      <c r="G82">
        <v>68976</v>
      </c>
      <c r="H82">
        <v>68571</v>
      </c>
      <c r="I82">
        <v>62606</v>
      </c>
      <c r="J82">
        <v>21820</v>
      </c>
      <c r="K82">
        <v>57566</v>
      </c>
      <c r="L82">
        <v>43594</v>
      </c>
      <c r="M82">
        <v>57367</v>
      </c>
      <c r="N82">
        <v>45669</v>
      </c>
      <c r="O82">
        <v>74560</v>
      </c>
    </row>
    <row r="83" spans="1:15" x14ac:dyDescent="0.25">
      <c r="A83" s="76" t="s">
        <v>214</v>
      </c>
      <c r="B83" s="29" t="s">
        <v>882</v>
      </c>
      <c r="C83" t="s">
        <v>881</v>
      </c>
      <c r="D83">
        <v>37210</v>
      </c>
      <c r="E83">
        <v>59714</v>
      </c>
      <c r="F83">
        <v>55865</v>
      </c>
      <c r="G83">
        <v>34648</v>
      </c>
      <c r="H83">
        <v>24577</v>
      </c>
      <c r="I83">
        <v>70660</v>
      </c>
      <c r="J83">
        <v>49232</v>
      </c>
      <c r="K83">
        <v>51993</v>
      </c>
      <c r="L83">
        <v>74366</v>
      </c>
      <c r="M83">
        <v>53914</v>
      </c>
      <c r="N83">
        <v>47038</v>
      </c>
      <c r="O83">
        <v>25102</v>
      </c>
    </row>
    <row r="84" spans="1:15" x14ac:dyDescent="0.25">
      <c r="A84" s="29" t="s">
        <v>247</v>
      </c>
      <c r="B84" s="29" t="s">
        <v>184</v>
      </c>
      <c r="C84" t="s">
        <v>879</v>
      </c>
      <c r="D84">
        <v>69269</v>
      </c>
      <c r="E84">
        <v>28894</v>
      </c>
      <c r="F84">
        <v>55942</v>
      </c>
      <c r="G84">
        <v>38566</v>
      </c>
      <c r="H84">
        <v>71503</v>
      </c>
      <c r="I84">
        <v>45312</v>
      </c>
      <c r="J84">
        <v>46517</v>
      </c>
      <c r="K84">
        <v>35336</v>
      </c>
      <c r="L84">
        <v>73297</v>
      </c>
      <c r="M84">
        <v>70094</v>
      </c>
      <c r="N84">
        <v>34846</v>
      </c>
      <c r="O84">
        <v>50283</v>
      </c>
    </row>
    <row r="85" spans="1:15" x14ac:dyDescent="0.25">
      <c r="A85" s="29" t="s">
        <v>247</v>
      </c>
      <c r="B85" s="29" t="s">
        <v>184</v>
      </c>
      <c r="C85" t="s">
        <v>999</v>
      </c>
      <c r="D85">
        <v>27310</v>
      </c>
      <c r="E85">
        <v>64972</v>
      </c>
      <c r="F85">
        <v>53586</v>
      </c>
      <c r="G85">
        <v>78384</v>
      </c>
      <c r="H85">
        <v>34784</v>
      </c>
      <c r="I85">
        <v>39924</v>
      </c>
      <c r="J85">
        <v>64223</v>
      </c>
      <c r="K85">
        <v>46536</v>
      </c>
      <c r="L85">
        <v>73282</v>
      </c>
      <c r="M85">
        <v>52461</v>
      </c>
      <c r="N85">
        <v>25039</v>
      </c>
      <c r="O85">
        <v>35193</v>
      </c>
    </row>
    <row r="86" spans="1:15" x14ac:dyDescent="0.25">
      <c r="A86" s="76" t="s">
        <v>247</v>
      </c>
      <c r="B86" s="29" t="s">
        <v>184</v>
      </c>
      <c r="C86" t="s">
        <v>880</v>
      </c>
      <c r="D86">
        <v>22884</v>
      </c>
      <c r="E86">
        <v>46917</v>
      </c>
      <c r="F86">
        <v>68719</v>
      </c>
      <c r="G86">
        <v>56817</v>
      </c>
      <c r="H86">
        <v>60139</v>
      </c>
      <c r="I86">
        <v>41310</v>
      </c>
      <c r="J86">
        <v>51008</v>
      </c>
      <c r="K86">
        <v>52153</v>
      </c>
      <c r="L86">
        <v>59413</v>
      </c>
      <c r="M86">
        <v>30679</v>
      </c>
      <c r="N86">
        <v>38210</v>
      </c>
      <c r="O86">
        <v>66176</v>
      </c>
    </row>
    <row r="87" spans="1:15" x14ac:dyDescent="0.25">
      <c r="A87" s="29" t="s">
        <v>196</v>
      </c>
      <c r="B87" s="29" t="s">
        <v>184</v>
      </c>
      <c r="C87" t="s">
        <v>879</v>
      </c>
      <c r="D87">
        <v>38417</v>
      </c>
      <c r="E87">
        <v>20944</v>
      </c>
      <c r="F87">
        <v>36204</v>
      </c>
      <c r="G87">
        <v>43794</v>
      </c>
      <c r="H87">
        <v>40667</v>
      </c>
      <c r="I87">
        <v>70888</v>
      </c>
      <c r="J87">
        <v>62234</v>
      </c>
      <c r="K87">
        <v>54028</v>
      </c>
      <c r="L87">
        <v>44422</v>
      </c>
      <c r="M87">
        <v>34376</v>
      </c>
      <c r="N87">
        <v>49073</v>
      </c>
      <c r="O87">
        <v>35152</v>
      </c>
    </row>
    <row r="88" spans="1:15" x14ac:dyDescent="0.25">
      <c r="A88" s="29" t="s">
        <v>196</v>
      </c>
      <c r="B88" s="29" t="s">
        <v>184</v>
      </c>
      <c r="C88" t="s">
        <v>999</v>
      </c>
      <c r="D88">
        <v>62025</v>
      </c>
      <c r="E88">
        <v>33870</v>
      </c>
      <c r="F88">
        <v>29211</v>
      </c>
      <c r="G88">
        <v>55624</v>
      </c>
      <c r="H88">
        <v>30710</v>
      </c>
      <c r="I88">
        <v>35523</v>
      </c>
      <c r="J88">
        <v>33533</v>
      </c>
      <c r="K88">
        <v>70653</v>
      </c>
      <c r="L88">
        <v>38440</v>
      </c>
      <c r="M88">
        <v>48432</v>
      </c>
      <c r="N88">
        <v>46796</v>
      </c>
      <c r="O88">
        <v>25204</v>
      </c>
    </row>
    <row r="89" spans="1:15" x14ac:dyDescent="0.25">
      <c r="A89" s="29" t="s">
        <v>196</v>
      </c>
      <c r="B89" s="29" t="s">
        <v>184</v>
      </c>
      <c r="C89" t="s">
        <v>880</v>
      </c>
      <c r="D89">
        <v>43112</v>
      </c>
      <c r="E89">
        <v>20174</v>
      </c>
      <c r="F89">
        <v>24221</v>
      </c>
      <c r="G89">
        <v>34223</v>
      </c>
      <c r="H89">
        <v>23420</v>
      </c>
      <c r="I89">
        <v>47504</v>
      </c>
      <c r="J89">
        <v>35066</v>
      </c>
      <c r="K89">
        <v>47873</v>
      </c>
      <c r="L89">
        <v>68651</v>
      </c>
      <c r="M89">
        <v>44376</v>
      </c>
      <c r="N89">
        <v>32478</v>
      </c>
      <c r="O89">
        <v>63930</v>
      </c>
    </row>
    <row r="90" spans="1:15" x14ac:dyDescent="0.25">
      <c r="A90" s="29" t="s">
        <v>196</v>
      </c>
      <c r="B90" s="29" t="s">
        <v>179</v>
      </c>
      <c r="C90" t="s">
        <v>879</v>
      </c>
      <c r="D90">
        <v>71750</v>
      </c>
      <c r="E90">
        <v>30012</v>
      </c>
      <c r="F90">
        <v>49712</v>
      </c>
      <c r="G90">
        <v>31280</v>
      </c>
      <c r="H90">
        <v>27756</v>
      </c>
      <c r="I90">
        <v>37784</v>
      </c>
      <c r="J90">
        <v>28590</v>
      </c>
      <c r="K90">
        <v>71573</v>
      </c>
      <c r="L90">
        <v>64298</v>
      </c>
      <c r="M90">
        <v>20382</v>
      </c>
      <c r="N90">
        <v>63854</v>
      </c>
      <c r="O90">
        <v>68080</v>
      </c>
    </row>
    <row r="91" spans="1:15" x14ac:dyDescent="0.25">
      <c r="A91" s="29" t="s">
        <v>196</v>
      </c>
      <c r="B91" s="29" t="s">
        <v>179</v>
      </c>
      <c r="C91" t="s">
        <v>999</v>
      </c>
      <c r="D91">
        <v>26437</v>
      </c>
      <c r="E91">
        <v>52349</v>
      </c>
      <c r="F91">
        <v>70880</v>
      </c>
      <c r="G91">
        <v>24172</v>
      </c>
      <c r="H91">
        <v>22174</v>
      </c>
      <c r="I91">
        <v>64544</v>
      </c>
      <c r="J91">
        <v>30230</v>
      </c>
      <c r="K91">
        <v>21735</v>
      </c>
      <c r="L91">
        <v>22505</v>
      </c>
      <c r="M91">
        <v>58000</v>
      </c>
      <c r="N91">
        <v>33699</v>
      </c>
      <c r="O91">
        <v>50080</v>
      </c>
    </row>
    <row r="92" spans="1:15" x14ac:dyDescent="0.25">
      <c r="A92" s="29" t="s">
        <v>196</v>
      </c>
      <c r="B92" s="29" t="s">
        <v>179</v>
      </c>
      <c r="C92" t="s">
        <v>880</v>
      </c>
      <c r="D92">
        <v>47402</v>
      </c>
      <c r="E92">
        <v>34246</v>
      </c>
      <c r="F92">
        <v>29610</v>
      </c>
      <c r="G92">
        <v>27790</v>
      </c>
      <c r="H92">
        <v>74702</v>
      </c>
      <c r="I92">
        <v>31406</v>
      </c>
      <c r="J92">
        <v>35198</v>
      </c>
      <c r="K92">
        <v>50730</v>
      </c>
      <c r="L92">
        <v>29322</v>
      </c>
      <c r="M92">
        <v>47067</v>
      </c>
      <c r="N92">
        <v>36838</v>
      </c>
      <c r="O92">
        <v>29359</v>
      </c>
    </row>
    <row r="93" spans="1:15" x14ac:dyDescent="0.25">
      <c r="A93" s="29" t="s">
        <v>196</v>
      </c>
      <c r="B93" s="29" t="s">
        <v>882</v>
      </c>
      <c r="C93" t="s">
        <v>881</v>
      </c>
      <c r="D93">
        <v>48191</v>
      </c>
      <c r="E93">
        <v>41712</v>
      </c>
      <c r="F93">
        <v>61170</v>
      </c>
      <c r="G93">
        <v>55370</v>
      </c>
      <c r="H93">
        <v>23493</v>
      </c>
      <c r="I93">
        <v>29066</v>
      </c>
      <c r="J93">
        <v>24932</v>
      </c>
      <c r="K93">
        <v>63944</v>
      </c>
      <c r="L93">
        <v>44045</v>
      </c>
      <c r="M93">
        <v>25497</v>
      </c>
      <c r="N93">
        <v>39757</v>
      </c>
      <c r="O93">
        <v>24385</v>
      </c>
    </row>
    <row r="94" spans="1:15" x14ac:dyDescent="0.25">
      <c r="A94" s="76" t="s">
        <v>196</v>
      </c>
      <c r="B94" s="29" t="s">
        <v>882</v>
      </c>
      <c r="C94" t="s">
        <v>880</v>
      </c>
      <c r="D94">
        <v>31846</v>
      </c>
      <c r="E94">
        <v>50860</v>
      </c>
      <c r="F94">
        <v>53808</v>
      </c>
      <c r="G94">
        <v>24494</v>
      </c>
      <c r="H94">
        <v>21133</v>
      </c>
      <c r="I94">
        <v>59852</v>
      </c>
      <c r="J94">
        <v>47858</v>
      </c>
      <c r="K94">
        <v>31156</v>
      </c>
      <c r="L94">
        <v>41529</v>
      </c>
      <c r="M94">
        <v>23383</v>
      </c>
      <c r="N94">
        <v>45446</v>
      </c>
      <c r="O94">
        <v>38979</v>
      </c>
    </row>
    <row r="95" spans="1:15" x14ac:dyDescent="0.25">
      <c r="A95" s="29" t="s">
        <v>286</v>
      </c>
      <c r="B95" s="29" t="s">
        <v>184</v>
      </c>
      <c r="C95" t="s">
        <v>880</v>
      </c>
      <c r="D95">
        <v>34098</v>
      </c>
      <c r="E95">
        <v>42659</v>
      </c>
      <c r="F95">
        <v>36201</v>
      </c>
      <c r="G95">
        <v>63998</v>
      </c>
      <c r="H95">
        <v>33037</v>
      </c>
      <c r="I95">
        <v>39776</v>
      </c>
      <c r="J95">
        <v>31200</v>
      </c>
      <c r="K95">
        <v>31902</v>
      </c>
      <c r="L95">
        <v>56732</v>
      </c>
      <c r="M95">
        <v>33053</v>
      </c>
      <c r="N95">
        <v>40987</v>
      </c>
      <c r="O95">
        <v>63205</v>
      </c>
    </row>
    <row r="96" spans="1:15" x14ac:dyDescent="0.25">
      <c r="A96" s="29" t="s">
        <v>286</v>
      </c>
      <c r="B96" s="29" t="s">
        <v>179</v>
      </c>
      <c r="C96" t="s">
        <v>879</v>
      </c>
      <c r="D96">
        <v>73188</v>
      </c>
      <c r="E96">
        <v>43200</v>
      </c>
      <c r="F96">
        <v>24320</v>
      </c>
      <c r="G96">
        <v>63964</v>
      </c>
      <c r="H96">
        <v>72638</v>
      </c>
      <c r="I96">
        <v>23898</v>
      </c>
      <c r="J96">
        <v>67398</v>
      </c>
      <c r="K96">
        <v>73062</v>
      </c>
      <c r="L96">
        <v>70086</v>
      </c>
      <c r="M96">
        <v>57270</v>
      </c>
      <c r="N96">
        <v>61875</v>
      </c>
      <c r="O96">
        <v>53247</v>
      </c>
    </row>
    <row r="97" spans="1:15" x14ac:dyDescent="0.25">
      <c r="A97" s="76" t="s">
        <v>286</v>
      </c>
      <c r="B97" s="29" t="s">
        <v>179</v>
      </c>
      <c r="C97" t="s">
        <v>881</v>
      </c>
      <c r="D97">
        <v>54304</v>
      </c>
      <c r="E97">
        <v>60582</v>
      </c>
      <c r="F97">
        <v>67903</v>
      </c>
      <c r="G97">
        <v>73599</v>
      </c>
      <c r="H97">
        <v>41027</v>
      </c>
      <c r="I97">
        <v>57810</v>
      </c>
      <c r="J97">
        <v>76365</v>
      </c>
      <c r="K97">
        <v>48049</v>
      </c>
      <c r="L97">
        <v>52722</v>
      </c>
      <c r="M97">
        <v>28106</v>
      </c>
      <c r="N97">
        <v>37104</v>
      </c>
      <c r="O97">
        <v>51111</v>
      </c>
    </row>
    <row r="98" spans="1:15" x14ac:dyDescent="0.25">
      <c r="A98" s="29" t="s">
        <v>200</v>
      </c>
      <c r="B98" s="29" t="s">
        <v>184</v>
      </c>
      <c r="C98" t="s">
        <v>879</v>
      </c>
      <c r="D98">
        <v>79609</v>
      </c>
      <c r="E98">
        <v>34077</v>
      </c>
      <c r="F98">
        <v>60174</v>
      </c>
      <c r="G98">
        <v>53466</v>
      </c>
      <c r="H98">
        <v>60753</v>
      </c>
      <c r="I98">
        <v>64900</v>
      </c>
      <c r="J98">
        <v>49693</v>
      </c>
      <c r="K98">
        <v>27397</v>
      </c>
      <c r="L98">
        <v>31753</v>
      </c>
      <c r="M98">
        <v>20032</v>
      </c>
      <c r="N98">
        <v>23730</v>
      </c>
      <c r="O98">
        <v>64886</v>
      </c>
    </row>
    <row r="99" spans="1:15" x14ac:dyDescent="0.25">
      <c r="A99" s="29" t="s">
        <v>200</v>
      </c>
      <c r="B99" s="29" t="s">
        <v>184</v>
      </c>
      <c r="C99" t="s">
        <v>881</v>
      </c>
      <c r="D99">
        <v>61450</v>
      </c>
      <c r="E99">
        <v>32285</v>
      </c>
      <c r="F99">
        <v>68950</v>
      </c>
      <c r="G99">
        <v>27521</v>
      </c>
      <c r="H99">
        <v>70628</v>
      </c>
      <c r="I99">
        <v>70297</v>
      </c>
      <c r="J99">
        <v>40522</v>
      </c>
      <c r="K99">
        <v>39986</v>
      </c>
      <c r="L99">
        <v>78969</v>
      </c>
      <c r="M99">
        <v>75347</v>
      </c>
      <c r="N99">
        <v>45216</v>
      </c>
      <c r="O99">
        <v>53074</v>
      </c>
    </row>
    <row r="100" spans="1:15" x14ac:dyDescent="0.25">
      <c r="A100" s="29" t="s">
        <v>200</v>
      </c>
      <c r="B100" s="29" t="s">
        <v>184</v>
      </c>
      <c r="C100" t="s">
        <v>999</v>
      </c>
      <c r="D100">
        <v>73639</v>
      </c>
      <c r="E100">
        <v>33065</v>
      </c>
      <c r="F100">
        <v>79986</v>
      </c>
      <c r="G100">
        <v>76766</v>
      </c>
      <c r="H100">
        <v>47793</v>
      </c>
      <c r="I100">
        <v>24026</v>
      </c>
      <c r="J100">
        <v>22892</v>
      </c>
      <c r="K100">
        <v>76183</v>
      </c>
      <c r="L100">
        <v>45743</v>
      </c>
      <c r="M100">
        <v>48885</v>
      </c>
      <c r="N100">
        <v>30649</v>
      </c>
      <c r="O100">
        <v>39230</v>
      </c>
    </row>
    <row r="101" spans="1:15" x14ac:dyDescent="0.25">
      <c r="A101" s="29" t="s">
        <v>200</v>
      </c>
      <c r="B101" s="29" t="s">
        <v>184</v>
      </c>
      <c r="C101" t="s">
        <v>880</v>
      </c>
      <c r="D101">
        <v>39536</v>
      </c>
      <c r="E101">
        <v>26382</v>
      </c>
      <c r="F101">
        <v>27964</v>
      </c>
      <c r="G101">
        <v>79401</v>
      </c>
      <c r="H101">
        <v>48246</v>
      </c>
      <c r="I101">
        <v>53896</v>
      </c>
      <c r="J101">
        <v>43135</v>
      </c>
      <c r="K101">
        <v>67330</v>
      </c>
      <c r="L101">
        <v>50919</v>
      </c>
      <c r="M101">
        <v>20850</v>
      </c>
      <c r="N101">
        <v>69219</v>
      </c>
      <c r="O101">
        <v>31887</v>
      </c>
    </row>
    <row r="102" spans="1:15" x14ac:dyDescent="0.25">
      <c r="A102" s="29" t="s">
        <v>200</v>
      </c>
      <c r="B102" s="29" t="s">
        <v>179</v>
      </c>
      <c r="C102" t="s">
        <v>879</v>
      </c>
      <c r="D102">
        <v>58248</v>
      </c>
      <c r="E102">
        <v>24752</v>
      </c>
      <c r="F102">
        <v>60059</v>
      </c>
      <c r="G102">
        <v>71805</v>
      </c>
      <c r="H102">
        <v>49861</v>
      </c>
      <c r="I102">
        <v>42579</v>
      </c>
      <c r="J102">
        <v>24773</v>
      </c>
      <c r="K102">
        <v>66141</v>
      </c>
      <c r="L102">
        <v>37051</v>
      </c>
      <c r="M102">
        <v>39170</v>
      </c>
      <c r="N102">
        <v>57088</v>
      </c>
      <c r="O102">
        <v>35782</v>
      </c>
    </row>
    <row r="103" spans="1:15" x14ac:dyDescent="0.25">
      <c r="A103" s="29" t="s">
        <v>200</v>
      </c>
      <c r="B103" s="29" t="s">
        <v>179</v>
      </c>
      <c r="C103" t="s">
        <v>881</v>
      </c>
      <c r="D103">
        <v>75149</v>
      </c>
      <c r="E103">
        <v>49967</v>
      </c>
      <c r="F103">
        <v>35487</v>
      </c>
      <c r="G103">
        <v>58548</v>
      </c>
      <c r="H103">
        <v>46786</v>
      </c>
      <c r="I103">
        <v>27012</v>
      </c>
      <c r="J103">
        <v>66688</v>
      </c>
      <c r="K103">
        <v>29116</v>
      </c>
      <c r="L103">
        <v>50539</v>
      </c>
      <c r="M103">
        <v>78752</v>
      </c>
      <c r="N103">
        <v>76364</v>
      </c>
      <c r="O103">
        <v>53722</v>
      </c>
    </row>
    <row r="104" spans="1:15" x14ac:dyDescent="0.25">
      <c r="A104" s="29" t="s">
        <v>200</v>
      </c>
      <c r="B104" s="29" t="s">
        <v>179</v>
      </c>
      <c r="C104" t="s">
        <v>999</v>
      </c>
      <c r="D104">
        <v>71947</v>
      </c>
      <c r="E104">
        <v>26661</v>
      </c>
      <c r="F104">
        <v>75995</v>
      </c>
      <c r="G104">
        <v>26887</v>
      </c>
      <c r="H104">
        <v>22902</v>
      </c>
      <c r="I104">
        <v>63187</v>
      </c>
      <c r="J104">
        <v>23012</v>
      </c>
      <c r="K104">
        <v>40676</v>
      </c>
      <c r="L104">
        <v>59656</v>
      </c>
      <c r="M104">
        <v>20371</v>
      </c>
      <c r="N104">
        <v>68125</v>
      </c>
      <c r="O104">
        <v>21696</v>
      </c>
    </row>
    <row r="105" spans="1:15" x14ac:dyDescent="0.25">
      <c r="A105" s="29" t="s">
        <v>200</v>
      </c>
      <c r="B105" s="29" t="s">
        <v>179</v>
      </c>
      <c r="C105" t="s">
        <v>880</v>
      </c>
      <c r="D105">
        <v>39948</v>
      </c>
      <c r="E105">
        <v>37520</v>
      </c>
      <c r="F105">
        <v>78652</v>
      </c>
      <c r="G105">
        <v>23628</v>
      </c>
      <c r="H105">
        <v>49602</v>
      </c>
      <c r="I105">
        <v>79760</v>
      </c>
      <c r="J105">
        <v>58970</v>
      </c>
      <c r="K105">
        <v>64045</v>
      </c>
      <c r="L105">
        <v>32162</v>
      </c>
      <c r="M105">
        <v>68468</v>
      </c>
      <c r="N105">
        <v>73405</v>
      </c>
      <c r="O105">
        <v>69818</v>
      </c>
    </row>
    <row r="106" spans="1:15" x14ac:dyDescent="0.25">
      <c r="A106" s="29" t="s">
        <v>200</v>
      </c>
      <c r="B106" s="29" t="s">
        <v>882</v>
      </c>
      <c r="C106" t="s">
        <v>879</v>
      </c>
      <c r="D106">
        <v>79926</v>
      </c>
      <c r="E106">
        <v>26026</v>
      </c>
      <c r="F106">
        <v>33812</v>
      </c>
      <c r="G106">
        <v>66153</v>
      </c>
      <c r="H106">
        <v>29107</v>
      </c>
      <c r="I106">
        <v>48527</v>
      </c>
      <c r="J106">
        <v>78230</v>
      </c>
      <c r="K106">
        <v>35482</v>
      </c>
      <c r="L106">
        <v>52277</v>
      </c>
      <c r="M106">
        <v>25233</v>
      </c>
      <c r="N106">
        <v>65017</v>
      </c>
      <c r="O106">
        <v>71928</v>
      </c>
    </row>
    <row r="107" spans="1:15" x14ac:dyDescent="0.25">
      <c r="A107" s="29" t="s">
        <v>200</v>
      </c>
      <c r="B107" s="29" t="s">
        <v>882</v>
      </c>
      <c r="C107" t="s">
        <v>881</v>
      </c>
      <c r="D107">
        <v>65278</v>
      </c>
      <c r="E107">
        <v>76876</v>
      </c>
      <c r="F107">
        <v>70101</v>
      </c>
      <c r="G107">
        <v>62383</v>
      </c>
      <c r="H107">
        <v>47414</v>
      </c>
      <c r="I107">
        <v>60343</v>
      </c>
      <c r="J107">
        <v>33818</v>
      </c>
      <c r="K107">
        <v>50082</v>
      </c>
      <c r="L107">
        <v>35379</v>
      </c>
      <c r="M107">
        <v>49983</v>
      </c>
      <c r="N107">
        <v>65447</v>
      </c>
      <c r="O107">
        <v>63738</v>
      </c>
    </row>
    <row r="108" spans="1:15" x14ac:dyDescent="0.25">
      <c r="A108" s="29" t="s">
        <v>200</v>
      </c>
      <c r="B108" s="29" t="s">
        <v>882</v>
      </c>
      <c r="C108" t="s">
        <v>999</v>
      </c>
      <c r="D108">
        <v>58907</v>
      </c>
      <c r="E108">
        <v>35720</v>
      </c>
      <c r="F108">
        <v>77104</v>
      </c>
      <c r="G108">
        <v>41113</v>
      </c>
      <c r="H108">
        <v>60634</v>
      </c>
      <c r="I108">
        <v>52676</v>
      </c>
      <c r="J108">
        <v>52938</v>
      </c>
      <c r="K108">
        <v>65302</v>
      </c>
      <c r="L108">
        <v>62557</v>
      </c>
      <c r="M108">
        <v>74334</v>
      </c>
      <c r="N108">
        <v>29612</v>
      </c>
      <c r="O108">
        <v>64889</v>
      </c>
    </row>
    <row r="109" spans="1:15" x14ac:dyDescent="0.25">
      <c r="A109" s="76" t="s">
        <v>200</v>
      </c>
      <c r="B109" s="29" t="s">
        <v>882</v>
      </c>
      <c r="C109" t="s">
        <v>880</v>
      </c>
      <c r="D109">
        <v>21214</v>
      </c>
      <c r="E109">
        <v>27445</v>
      </c>
      <c r="F109">
        <v>25672</v>
      </c>
      <c r="G109">
        <v>50379</v>
      </c>
      <c r="H109">
        <v>20319</v>
      </c>
      <c r="I109">
        <v>20297</v>
      </c>
      <c r="J109">
        <v>59398</v>
      </c>
      <c r="K109">
        <v>73288</v>
      </c>
      <c r="L109">
        <v>25345</v>
      </c>
      <c r="M109">
        <v>72372</v>
      </c>
      <c r="N109">
        <v>43451</v>
      </c>
      <c r="O109">
        <v>51074</v>
      </c>
    </row>
    <row r="110" spans="1:15" x14ac:dyDescent="0.25">
      <c r="A110" s="29" t="s">
        <v>208</v>
      </c>
      <c r="B110" s="29" t="s">
        <v>184</v>
      </c>
      <c r="C110" t="s">
        <v>879</v>
      </c>
      <c r="D110">
        <v>35651</v>
      </c>
      <c r="E110">
        <v>72034</v>
      </c>
      <c r="F110">
        <v>23851</v>
      </c>
      <c r="G110">
        <v>69512</v>
      </c>
      <c r="H110">
        <v>71524</v>
      </c>
      <c r="I110">
        <v>51469</v>
      </c>
      <c r="J110">
        <v>28200</v>
      </c>
      <c r="K110">
        <v>42364</v>
      </c>
      <c r="L110">
        <v>23847</v>
      </c>
      <c r="M110">
        <v>36987</v>
      </c>
      <c r="N110">
        <v>46098</v>
      </c>
      <c r="O110">
        <v>25993</v>
      </c>
    </row>
    <row r="111" spans="1:15" x14ac:dyDescent="0.25">
      <c r="A111" s="29" t="s">
        <v>208</v>
      </c>
      <c r="B111" s="29" t="s">
        <v>184</v>
      </c>
      <c r="C111" t="s">
        <v>881</v>
      </c>
      <c r="D111">
        <v>73641</v>
      </c>
      <c r="E111">
        <v>65920</v>
      </c>
      <c r="F111">
        <v>61660</v>
      </c>
      <c r="G111">
        <v>49465</v>
      </c>
      <c r="H111">
        <v>23551</v>
      </c>
      <c r="I111">
        <v>78978</v>
      </c>
      <c r="J111">
        <v>33363</v>
      </c>
      <c r="K111">
        <v>66969</v>
      </c>
      <c r="L111">
        <v>70850</v>
      </c>
      <c r="M111">
        <v>32930</v>
      </c>
      <c r="N111">
        <v>53047</v>
      </c>
      <c r="O111">
        <v>43887</v>
      </c>
    </row>
    <row r="112" spans="1:15" x14ac:dyDescent="0.25">
      <c r="A112" s="29" t="s">
        <v>208</v>
      </c>
      <c r="B112" s="29" t="s">
        <v>184</v>
      </c>
      <c r="C112" t="s">
        <v>999</v>
      </c>
      <c r="D112">
        <v>59179</v>
      </c>
      <c r="E112">
        <v>45045</v>
      </c>
      <c r="F112">
        <v>50924</v>
      </c>
      <c r="G112">
        <v>35590</v>
      </c>
      <c r="H112">
        <v>54936</v>
      </c>
      <c r="I112">
        <v>64424</v>
      </c>
      <c r="J112">
        <v>40364</v>
      </c>
      <c r="K112">
        <v>35280</v>
      </c>
      <c r="L112">
        <v>55527</v>
      </c>
      <c r="M112">
        <v>24217</v>
      </c>
      <c r="N112">
        <v>61774</v>
      </c>
      <c r="O112">
        <v>54346</v>
      </c>
    </row>
    <row r="113" spans="1:15" x14ac:dyDescent="0.25">
      <c r="A113" s="29" t="s">
        <v>208</v>
      </c>
      <c r="B113" s="29" t="s">
        <v>184</v>
      </c>
      <c r="C113" t="s">
        <v>880</v>
      </c>
      <c r="D113">
        <v>30603</v>
      </c>
      <c r="E113">
        <v>65456</v>
      </c>
      <c r="F113">
        <v>34185</v>
      </c>
      <c r="G113">
        <v>41900</v>
      </c>
      <c r="H113">
        <v>21238</v>
      </c>
      <c r="I113">
        <v>45595</v>
      </c>
      <c r="J113">
        <v>43702</v>
      </c>
      <c r="K113">
        <v>52071</v>
      </c>
      <c r="L113">
        <v>69796</v>
      </c>
      <c r="M113">
        <v>67766</v>
      </c>
      <c r="N113">
        <v>58821</v>
      </c>
      <c r="O113">
        <v>72256</v>
      </c>
    </row>
    <row r="114" spans="1:15" x14ac:dyDescent="0.25">
      <c r="A114" s="29" t="s">
        <v>208</v>
      </c>
      <c r="B114" s="29" t="s">
        <v>179</v>
      </c>
      <c r="C114" t="s">
        <v>879</v>
      </c>
      <c r="D114">
        <v>23806</v>
      </c>
      <c r="E114">
        <v>23714</v>
      </c>
      <c r="F114">
        <v>24855</v>
      </c>
      <c r="G114">
        <v>27325</v>
      </c>
      <c r="H114">
        <v>45913</v>
      </c>
      <c r="I114">
        <v>25448</v>
      </c>
      <c r="J114">
        <v>41867</v>
      </c>
      <c r="K114">
        <v>68755</v>
      </c>
      <c r="L114">
        <v>25628</v>
      </c>
      <c r="M114">
        <v>38288</v>
      </c>
      <c r="N114">
        <v>34223</v>
      </c>
      <c r="O114">
        <v>47318</v>
      </c>
    </row>
    <row r="115" spans="1:15" x14ac:dyDescent="0.25">
      <c r="A115" s="29" t="s">
        <v>208</v>
      </c>
      <c r="B115" s="29" t="s">
        <v>179</v>
      </c>
      <c r="C115" t="s">
        <v>881</v>
      </c>
      <c r="D115">
        <v>78067</v>
      </c>
      <c r="E115">
        <v>57201</v>
      </c>
      <c r="F115">
        <v>66307</v>
      </c>
      <c r="G115">
        <v>58290</v>
      </c>
      <c r="H115">
        <v>68420</v>
      </c>
      <c r="I115">
        <v>58730</v>
      </c>
      <c r="J115">
        <v>45988</v>
      </c>
      <c r="K115">
        <v>36251</v>
      </c>
      <c r="L115">
        <v>41046</v>
      </c>
      <c r="M115">
        <v>45694</v>
      </c>
      <c r="N115">
        <v>27152</v>
      </c>
      <c r="O115">
        <v>62548</v>
      </c>
    </row>
    <row r="116" spans="1:15" x14ac:dyDescent="0.25">
      <c r="A116" s="29" t="s">
        <v>208</v>
      </c>
      <c r="B116" s="29" t="s">
        <v>179</v>
      </c>
      <c r="C116" t="s">
        <v>999</v>
      </c>
      <c r="D116">
        <v>43069</v>
      </c>
      <c r="E116">
        <v>78295</v>
      </c>
      <c r="F116">
        <v>53743</v>
      </c>
      <c r="G116">
        <v>64483</v>
      </c>
      <c r="H116">
        <v>47458</v>
      </c>
      <c r="I116">
        <v>28626</v>
      </c>
      <c r="J116">
        <v>52293</v>
      </c>
      <c r="K116">
        <v>52685</v>
      </c>
      <c r="L116">
        <v>45380</v>
      </c>
      <c r="M116">
        <v>29779</v>
      </c>
      <c r="N116">
        <v>28180</v>
      </c>
      <c r="O116">
        <v>35880</v>
      </c>
    </row>
    <row r="117" spans="1:15" x14ac:dyDescent="0.25">
      <c r="A117" s="29" t="s">
        <v>208</v>
      </c>
      <c r="B117" s="29" t="s">
        <v>179</v>
      </c>
      <c r="C117" t="s">
        <v>880</v>
      </c>
      <c r="D117">
        <v>59576</v>
      </c>
      <c r="E117">
        <v>33495</v>
      </c>
      <c r="F117">
        <v>58864</v>
      </c>
      <c r="G117">
        <v>39206</v>
      </c>
      <c r="H117">
        <v>61702</v>
      </c>
      <c r="I117">
        <v>72621</v>
      </c>
      <c r="J117">
        <v>47248</v>
      </c>
      <c r="K117">
        <v>41680</v>
      </c>
      <c r="L117">
        <v>41563</v>
      </c>
      <c r="M117">
        <v>34022</v>
      </c>
      <c r="N117">
        <v>54550</v>
      </c>
      <c r="O117">
        <v>50746</v>
      </c>
    </row>
    <row r="118" spans="1:15" x14ac:dyDescent="0.25">
      <c r="A118" s="76" t="s">
        <v>208</v>
      </c>
      <c r="B118" s="29" t="s">
        <v>882</v>
      </c>
      <c r="C118" t="s">
        <v>880</v>
      </c>
      <c r="D118">
        <v>29945</v>
      </c>
      <c r="E118">
        <v>29065</v>
      </c>
      <c r="F118">
        <v>71490</v>
      </c>
      <c r="G118">
        <v>40046</v>
      </c>
      <c r="H118">
        <v>76820</v>
      </c>
      <c r="I118">
        <v>75619</v>
      </c>
      <c r="J118">
        <v>62953</v>
      </c>
      <c r="K118">
        <v>75812</v>
      </c>
      <c r="L118">
        <v>54672</v>
      </c>
      <c r="M118">
        <v>45491</v>
      </c>
      <c r="N118">
        <v>33021</v>
      </c>
      <c r="O118">
        <v>26728</v>
      </c>
    </row>
    <row r="119" spans="1:15" x14ac:dyDescent="0.25">
      <c r="A119" s="76" t="s">
        <v>732</v>
      </c>
      <c r="B119" s="29" t="s">
        <v>184</v>
      </c>
      <c r="C119" t="s">
        <v>999</v>
      </c>
      <c r="D119">
        <v>42195</v>
      </c>
      <c r="E119">
        <v>73955</v>
      </c>
      <c r="F119">
        <v>45665</v>
      </c>
      <c r="G119">
        <v>22011</v>
      </c>
      <c r="H119">
        <v>24531</v>
      </c>
      <c r="I119">
        <v>46519</v>
      </c>
      <c r="J119">
        <v>79420</v>
      </c>
      <c r="K119">
        <v>37128</v>
      </c>
      <c r="L119">
        <v>78136</v>
      </c>
      <c r="M119">
        <v>26178</v>
      </c>
      <c r="N119">
        <v>39555</v>
      </c>
      <c r="O119">
        <v>22434</v>
      </c>
    </row>
    <row r="120" spans="1:15" x14ac:dyDescent="0.25">
      <c r="A120" s="29" t="s">
        <v>198</v>
      </c>
      <c r="B120" s="29" t="s">
        <v>184</v>
      </c>
      <c r="C120" t="s">
        <v>879</v>
      </c>
      <c r="D120">
        <v>71872</v>
      </c>
      <c r="E120">
        <v>44060</v>
      </c>
      <c r="F120">
        <v>26148</v>
      </c>
      <c r="G120">
        <v>30752</v>
      </c>
      <c r="H120">
        <v>34435</v>
      </c>
      <c r="I120">
        <v>69618</v>
      </c>
      <c r="J120">
        <v>46634</v>
      </c>
      <c r="K120">
        <v>27836</v>
      </c>
      <c r="L120">
        <v>71412</v>
      </c>
      <c r="M120">
        <v>27050</v>
      </c>
      <c r="N120">
        <v>70977</v>
      </c>
      <c r="O120">
        <v>25694</v>
      </c>
    </row>
    <row r="121" spans="1:15" x14ac:dyDescent="0.25">
      <c r="A121" s="29" t="s">
        <v>198</v>
      </c>
      <c r="B121" s="29" t="s">
        <v>184</v>
      </c>
      <c r="C121" t="s">
        <v>881</v>
      </c>
      <c r="D121">
        <v>69908</v>
      </c>
      <c r="E121">
        <v>56787</v>
      </c>
      <c r="F121">
        <v>76467</v>
      </c>
      <c r="G121">
        <v>49233</v>
      </c>
      <c r="H121">
        <v>49199</v>
      </c>
      <c r="I121">
        <v>33640</v>
      </c>
      <c r="J121">
        <v>63697</v>
      </c>
      <c r="K121">
        <v>32465</v>
      </c>
      <c r="L121">
        <v>63107</v>
      </c>
      <c r="M121">
        <v>26425</v>
      </c>
      <c r="N121">
        <v>76331</v>
      </c>
      <c r="O121">
        <v>41483</v>
      </c>
    </row>
    <row r="122" spans="1:15" x14ac:dyDescent="0.25">
      <c r="A122" s="29" t="s">
        <v>198</v>
      </c>
      <c r="B122" s="29" t="s">
        <v>179</v>
      </c>
      <c r="C122" t="s">
        <v>881</v>
      </c>
      <c r="D122">
        <v>43128</v>
      </c>
      <c r="E122">
        <v>55169</v>
      </c>
      <c r="F122">
        <v>53706</v>
      </c>
      <c r="G122">
        <v>32782</v>
      </c>
      <c r="H122">
        <v>43974</v>
      </c>
      <c r="I122">
        <v>52877</v>
      </c>
      <c r="J122">
        <v>74586</v>
      </c>
      <c r="K122">
        <v>50501</v>
      </c>
      <c r="L122">
        <v>38458</v>
      </c>
      <c r="M122">
        <v>22613</v>
      </c>
      <c r="N122">
        <v>66773</v>
      </c>
      <c r="O122">
        <v>47519</v>
      </c>
    </row>
    <row r="123" spans="1:15" x14ac:dyDescent="0.25">
      <c r="A123" s="29" t="s">
        <v>198</v>
      </c>
      <c r="B123" s="29" t="s">
        <v>179</v>
      </c>
      <c r="C123" t="s">
        <v>999</v>
      </c>
      <c r="D123">
        <v>57704</v>
      </c>
      <c r="E123">
        <v>34099</v>
      </c>
      <c r="F123">
        <v>39232</v>
      </c>
      <c r="G123">
        <v>24235</v>
      </c>
      <c r="H123">
        <v>28170</v>
      </c>
      <c r="I123">
        <v>26888</v>
      </c>
      <c r="J123">
        <v>21249</v>
      </c>
      <c r="K123">
        <v>32051</v>
      </c>
      <c r="L123">
        <v>54570</v>
      </c>
      <c r="M123">
        <v>48899</v>
      </c>
      <c r="N123">
        <v>35339</v>
      </c>
      <c r="O123">
        <v>27042</v>
      </c>
    </row>
    <row r="124" spans="1:15" x14ac:dyDescent="0.25">
      <c r="A124" s="76" t="s">
        <v>198</v>
      </c>
      <c r="B124" s="29" t="s">
        <v>179</v>
      </c>
      <c r="C124" t="s">
        <v>880</v>
      </c>
      <c r="D124">
        <v>37551</v>
      </c>
      <c r="E124">
        <v>41554</v>
      </c>
      <c r="F124">
        <v>37149</v>
      </c>
      <c r="G124">
        <v>21397</v>
      </c>
      <c r="H124">
        <v>65206</v>
      </c>
      <c r="I124">
        <v>55097</v>
      </c>
      <c r="J124">
        <v>55655</v>
      </c>
      <c r="K124">
        <v>68495</v>
      </c>
      <c r="L124">
        <v>66373</v>
      </c>
      <c r="M124">
        <v>48031</v>
      </c>
      <c r="N124">
        <v>65257</v>
      </c>
      <c r="O124">
        <v>62095</v>
      </c>
    </row>
    <row r="125" spans="1:15" x14ac:dyDescent="0.25">
      <c r="A125" s="29" t="s">
        <v>632</v>
      </c>
      <c r="B125" s="29" t="s">
        <v>184</v>
      </c>
      <c r="C125" t="s">
        <v>879</v>
      </c>
      <c r="D125">
        <v>65886</v>
      </c>
      <c r="E125">
        <v>38136</v>
      </c>
      <c r="F125">
        <v>20404</v>
      </c>
      <c r="G125">
        <v>65088</v>
      </c>
      <c r="H125">
        <v>20652</v>
      </c>
      <c r="I125">
        <v>42445</v>
      </c>
      <c r="J125">
        <v>76240</v>
      </c>
      <c r="K125">
        <v>41863</v>
      </c>
      <c r="L125">
        <v>24310</v>
      </c>
      <c r="M125">
        <v>25041</v>
      </c>
      <c r="N125">
        <v>24412</v>
      </c>
      <c r="O125">
        <v>50090</v>
      </c>
    </row>
    <row r="126" spans="1:15" x14ac:dyDescent="0.25">
      <c r="A126" s="76" t="s">
        <v>632</v>
      </c>
      <c r="B126" s="29" t="s">
        <v>179</v>
      </c>
      <c r="C126" t="s">
        <v>881</v>
      </c>
      <c r="D126">
        <v>31599</v>
      </c>
      <c r="E126">
        <v>37377</v>
      </c>
      <c r="F126">
        <v>64676</v>
      </c>
      <c r="G126">
        <v>23515</v>
      </c>
      <c r="H126">
        <v>56765</v>
      </c>
      <c r="I126">
        <v>25579</v>
      </c>
      <c r="J126">
        <v>47312</v>
      </c>
      <c r="K126">
        <v>45574</v>
      </c>
      <c r="L126">
        <v>22683</v>
      </c>
      <c r="M126">
        <v>47077</v>
      </c>
      <c r="N126">
        <v>35639</v>
      </c>
      <c r="O126">
        <v>24843</v>
      </c>
    </row>
    <row r="127" spans="1:15" x14ac:dyDescent="0.25">
      <c r="A127" s="29" t="s">
        <v>232</v>
      </c>
      <c r="B127" s="29" t="s">
        <v>179</v>
      </c>
      <c r="C127" t="s">
        <v>879</v>
      </c>
      <c r="D127">
        <v>63610</v>
      </c>
      <c r="E127">
        <v>70245</v>
      </c>
      <c r="F127">
        <v>73660</v>
      </c>
      <c r="G127">
        <v>44966</v>
      </c>
      <c r="H127">
        <v>44287</v>
      </c>
      <c r="I127">
        <v>71522</v>
      </c>
      <c r="J127">
        <v>20280</v>
      </c>
      <c r="K127">
        <v>43866</v>
      </c>
      <c r="L127">
        <v>79561</v>
      </c>
      <c r="M127">
        <v>40510</v>
      </c>
      <c r="N127">
        <v>30423</v>
      </c>
      <c r="O127">
        <v>23821</v>
      </c>
    </row>
    <row r="128" spans="1:15" x14ac:dyDescent="0.25">
      <c r="A128" s="29" t="s">
        <v>232</v>
      </c>
      <c r="B128" s="29" t="s">
        <v>882</v>
      </c>
      <c r="C128" t="s">
        <v>999</v>
      </c>
      <c r="D128">
        <v>28130</v>
      </c>
      <c r="E128">
        <v>44063</v>
      </c>
      <c r="F128">
        <v>22136</v>
      </c>
      <c r="G128">
        <v>52913</v>
      </c>
      <c r="H128">
        <v>64006</v>
      </c>
      <c r="I128">
        <v>70915</v>
      </c>
      <c r="J128">
        <v>38394</v>
      </c>
      <c r="K128">
        <v>50480</v>
      </c>
      <c r="L128">
        <v>36530</v>
      </c>
      <c r="M128">
        <v>20194</v>
      </c>
      <c r="N128">
        <v>47510</v>
      </c>
      <c r="O128">
        <v>57335</v>
      </c>
    </row>
    <row r="129" spans="1:15" x14ac:dyDescent="0.25">
      <c r="A129" s="76" t="s">
        <v>232</v>
      </c>
      <c r="B129" s="29" t="s">
        <v>882</v>
      </c>
      <c r="C129" t="s">
        <v>880</v>
      </c>
      <c r="D129">
        <v>49510</v>
      </c>
      <c r="E129">
        <v>73433</v>
      </c>
      <c r="F129">
        <v>21232</v>
      </c>
      <c r="G129">
        <v>20575</v>
      </c>
      <c r="H129">
        <v>50622</v>
      </c>
      <c r="I129">
        <v>70143</v>
      </c>
      <c r="J129">
        <v>32181</v>
      </c>
      <c r="K129">
        <v>64901</v>
      </c>
      <c r="L129">
        <v>54141</v>
      </c>
      <c r="M129">
        <v>47477</v>
      </c>
      <c r="N129">
        <v>76323</v>
      </c>
      <c r="O129">
        <v>31424</v>
      </c>
    </row>
    <row r="130" spans="1:15" x14ac:dyDescent="0.25">
      <c r="A130" s="29" t="s">
        <v>282</v>
      </c>
      <c r="B130" s="29" t="s">
        <v>184</v>
      </c>
      <c r="C130" t="s">
        <v>879</v>
      </c>
      <c r="D130">
        <v>37213</v>
      </c>
      <c r="E130">
        <v>54273</v>
      </c>
      <c r="F130">
        <v>47216</v>
      </c>
      <c r="G130">
        <v>76211</v>
      </c>
      <c r="H130">
        <v>36741</v>
      </c>
      <c r="I130">
        <v>75285</v>
      </c>
      <c r="J130">
        <v>54737</v>
      </c>
      <c r="K130">
        <v>35708</v>
      </c>
      <c r="L130">
        <v>60269</v>
      </c>
      <c r="M130">
        <v>65994</v>
      </c>
      <c r="N130">
        <v>27319</v>
      </c>
      <c r="O130">
        <v>26681</v>
      </c>
    </row>
    <row r="131" spans="1:15" x14ac:dyDescent="0.25">
      <c r="A131" s="29" t="s">
        <v>282</v>
      </c>
      <c r="B131" s="29" t="s">
        <v>184</v>
      </c>
      <c r="C131" t="s">
        <v>999</v>
      </c>
      <c r="D131">
        <v>50951</v>
      </c>
      <c r="E131">
        <v>53522</v>
      </c>
      <c r="F131">
        <v>28657</v>
      </c>
      <c r="G131">
        <v>33358</v>
      </c>
      <c r="H131">
        <v>33803</v>
      </c>
      <c r="I131">
        <v>52590</v>
      </c>
      <c r="J131">
        <v>57507</v>
      </c>
      <c r="K131">
        <v>42062</v>
      </c>
      <c r="L131">
        <v>78103</v>
      </c>
      <c r="M131">
        <v>26955</v>
      </c>
      <c r="N131">
        <v>37072</v>
      </c>
      <c r="O131">
        <v>27179</v>
      </c>
    </row>
    <row r="132" spans="1:15" x14ac:dyDescent="0.25">
      <c r="A132" s="29" t="s">
        <v>282</v>
      </c>
      <c r="B132" s="29" t="s">
        <v>179</v>
      </c>
      <c r="C132" t="s">
        <v>879</v>
      </c>
      <c r="D132">
        <v>25269</v>
      </c>
      <c r="E132">
        <v>47022</v>
      </c>
      <c r="F132">
        <v>26131</v>
      </c>
      <c r="G132">
        <v>31819</v>
      </c>
      <c r="H132">
        <v>68430</v>
      </c>
      <c r="I132">
        <v>67245</v>
      </c>
      <c r="J132">
        <v>23411</v>
      </c>
      <c r="K132">
        <v>59269</v>
      </c>
      <c r="L132">
        <v>50240</v>
      </c>
      <c r="M132">
        <v>77815</v>
      </c>
      <c r="N132">
        <v>55632</v>
      </c>
      <c r="O132">
        <v>71460</v>
      </c>
    </row>
    <row r="133" spans="1:15" x14ac:dyDescent="0.25">
      <c r="A133" s="29" t="s">
        <v>282</v>
      </c>
      <c r="B133" s="29" t="s">
        <v>179</v>
      </c>
      <c r="C133" t="s">
        <v>881</v>
      </c>
      <c r="D133">
        <v>68521</v>
      </c>
      <c r="E133">
        <v>36511</v>
      </c>
      <c r="F133">
        <v>23730</v>
      </c>
      <c r="G133">
        <v>21301</v>
      </c>
      <c r="H133">
        <v>64048</v>
      </c>
      <c r="I133">
        <v>29750</v>
      </c>
      <c r="J133">
        <v>29634</v>
      </c>
      <c r="K133">
        <v>52019</v>
      </c>
      <c r="L133">
        <v>53933</v>
      </c>
      <c r="M133">
        <v>35063</v>
      </c>
      <c r="N133">
        <v>38732</v>
      </c>
      <c r="O133">
        <v>61264</v>
      </c>
    </row>
    <row r="134" spans="1:15" x14ac:dyDescent="0.25">
      <c r="A134" s="29" t="s">
        <v>282</v>
      </c>
      <c r="B134" s="29" t="s">
        <v>179</v>
      </c>
      <c r="C134" t="s">
        <v>999</v>
      </c>
      <c r="D134">
        <v>72525</v>
      </c>
      <c r="E134">
        <v>66639</v>
      </c>
      <c r="F134">
        <v>37904</v>
      </c>
      <c r="G134">
        <v>62311</v>
      </c>
      <c r="H134">
        <v>42542</v>
      </c>
      <c r="I134">
        <v>63441</v>
      </c>
      <c r="J134">
        <v>44444</v>
      </c>
      <c r="K134">
        <v>21149</v>
      </c>
      <c r="L134">
        <v>48782</v>
      </c>
      <c r="M134">
        <v>20011</v>
      </c>
      <c r="N134">
        <v>20289</v>
      </c>
      <c r="O134">
        <v>58042</v>
      </c>
    </row>
    <row r="135" spans="1:15" x14ac:dyDescent="0.25">
      <c r="A135" s="76" t="s">
        <v>282</v>
      </c>
      <c r="B135" s="29" t="s">
        <v>179</v>
      </c>
      <c r="C135" t="s">
        <v>880</v>
      </c>
      <c r="D135">
        <v>73081</v>
      </c>
      <c r="E135">
        <v>40082</v>
      </c>
      <c r="F135">
        <v>22220</v>
      </c>
      <c r="G135">
        <v>73442</v>
      </c>
      <c r="H135">
        <v>23913</v>
      </c>
      <c r="I135">
        <v>74075</v>
      </c>
      <c r="J135">
        <v>59693</v>
      </c>
      <c r="K135">
        <v>45608</v>
      </c>
      <c r="L135">
        <v>49311</v>
      </c>
      <c r="M135">
        <v>29850</v>
      </c>
      <c r="N135">
        <v>41953</v>
      </c>
      <c r="O135">
        <v>44843</v>
      </c>
    </row>
    <row r="136" spans="1:15" x14ac:dyDescent="0.25">
      <c r="A136" s="29" t="s">
        <v>189</v>
      </c>
      <c r="B136" s="29" t="s">
        <v>184</v>
      </c>
      <c r="C136" t="s">
        <v>879</v>
      </c>
      <c r="D136">
        <v>61513</v>
      </c>
      <c r="E136">
        <v>46471</v>
      </c>
      <c r="F136">
        <v>62270</v>
      </c>
      <c r="G136">
        <v>34010</v>
      </c>
      <c r="H136">
        <v>45906</v>
      </c>
      <c r="I136">
        <v>55757</v>
      </c>
      <c r="J136">
        <v>24865</v>
      </c>
      <c r="K136">
        <v>66690</v>
      </c>
      <c r="L136">
        <v>72336</v>
      </c>
      <c r="M136">
        <v>77537</v>
      </c>
      <c r="N136">
        <v>27246</v>
      </c>
      <c r="O136">
        <v>35544</v>
      </c>
    </row>
    <row r="137" spans="1:15" x14ac:dyDescent="0.25">
      <c r="A137" s="29" t="s">
        <v>189</v>
      </c>
      <c r="B137" s="29" t="s">
        <v>184</v>
      </c>
      <c r="C137" t="s">
        <v>999</v>
      </c>
      <c r="D137">
        <v>41773</v>
      </c>
      <c r="E137">
        <v>69764</v>
      </c>
      <c r="F137">
        <v>57473</v>
      </c>
      <c r="G137">
        <v>68547</v>
      </c>
      <c r="H137">
        <v>74163</v>
      </c>
      <c r="I137">
        <v>26263</v>
      </c>
      <c r="J137">
        <v>60026</v>
      </c>
      <c r="K137">
        <v>71596</v>
      </c>
      <c r="L137">
        <v>55720</v>
      </c>
      <c r="M137">
        <v>28481</v>
      </c>
      <c r="N137">
        <v>35616</v>
      </c>
      <c r="O137">
        <v>78568</v>
      </c>
    </row>
    <row r="138" spans="1:15" x14ac:dyDescent="0.25">
      <c r="A138" s="29" t="s">
        <v>189</v>
      </c>
      <c r="B138" s="29" t="s">
        <v>184</v>
      </c>
      <c r="C138" t="s">
        <v>880</v>
      </c>
      <c r="D138">
        <v>46151</v>
      </c>
      <c r="E138">
        <v>38909</v>
      </c>
      <c r="F138">
        <v>70140</v>
      </c>
      <c r="G138">
        <v>78629</v>
      </c>
      <c r="H138">
        <v>69501</v>
      </c>
      <c r="I138">
        <v>52769</v>
      </c>
      <c r="J138">
        <v>37817</v>
      </c>
      <c r="K138">
        <v>77704</v>
      </c>
      <c r="L138">
        <v>48772</v>
      </c>
      <c r="M138">
        <v>63902</v>
      </c>
      <c r="N138">
        <v>20855</v>
      </c>
      <c r="O138">
        <v>53420</v>
      </c>
    </row>
    <row r="139" spans="1:15" x14ac:dyDescent="0.25">
      <c r="A139" s="29" t="s">
        <v>189</v>
      </c>
      <c r="B139" s="29" t="s">
        <v>179</v>
      </c>
      <c r="C139" t="s">
        <v>881</v>
      </c>
      <c r="D139">
        <v>35857</v>
      </c>
      <c r="E139">
        <v>34356</v>
      </c>
      <c r="F139">
        <v>75999</v>
      </c>
      <c r="G139">
        <v>60710</v>
      </c>
      <c r="H139">
        <v>63914</v>
      </c>
      <c r="I139">
        <v>43194</v>
      </c>
      <c r="J139">
        <v>43853</v>
      </c>
      <c r="K139">
        <v>56382</v>
      </c>
      <c r="L139">
        <v>26649</v>
      </c>
      <c r="M139">
        <v>77698</v>
      </c>
      <c r="N139">
        <v>77679</v>
      </c>
      <c r="O139">
        <v>43170</v>
      </c>
    </row>
    <row r="140" spans="1:15" x14ac:dyDescent="0.25">
      <c r="A140" s="29" t="s">
        <v>189</v>
      </c>
      <c r="B140" s="29" t="s">
        <v>179</v>
      </c>
      <c r="C140" t="s">
        <v>999</v>
      </c>
      <c r="D140">
        <v>64818</v>
      </c>
      <c r="E140">
        <v>78675</v>
      </c>
      <c r="F140">
        <v>54029</v>
      </c>
      <c r="G140">
        <v>61350</v>
      </c>
      <c r="H140">
        <v>54767</v>
      </c>
      <c r="I140">
        <v>72029</v>
      </c>
      <c r="J140">
        <v>33556</v>
      </c>
      <c r="K140">
        <v>26524</v>
      </c>
      <c r="L140">
        <v>53164</v>
      </c>
      <c r="M140">
        <v>24670</v>
      </c>
      <c r="N140">
        <v>61914</v>
      </c>
      <c r="O140">
        <v>43013</v>
      </c>
    </row>
    <row r="141" spans="1:15" x14ac:dyDescent="0.25">
      <c r="A141" s="76" t="s">
        <v>189</v>
      </c>
      <c r="B141" s="29" t="s">
        <v>882</v>
      </c>
      <c r="C141" t="s">
        <v>880</v>
      </c>
      <c r="D141">
        <v>78110</v>
      </c>
      <c r="E141">
        <v>45584</v>
      </c>
      <c r="F141">
        <v>27570</v>
      </c>
      <c r="G141">
        <v>38473</v>
      </c>
      <c r="H141">
        <v>60148</v>
      </c>
      <c r="I141">
        <v>43245</v>
      </c>
      <c r="J141">
        <v>66143</v>
      </c>
      <c r="K141">
        <v>30818</v>
      </c>
      <c r="L141">
        <v>28379</v>
      </c>
      <c r="M141">
        <v>62289</v>
      </c>
      <c r="N141">
        <v>68330</v>
      </c>
      <c r="O141">
        <v>52199</v>
      </c>
    </row>
    <row r="142" spans="1:15" x14ac:dyDescent="0.25">
      <c r="A142" s="29" t="s">
        <v>194</v>
      </c>
      <c r="B142" s="29" t="s">
        <v>184</v>
      </c>
      <c r="C142" t="s">
        <v>881</v>
      </c>
      <c r="D142">
        <v>63981</v>
      </c>
      <c r="E142">
        <v>25318</v>
      </c>
      <c r="F142">
        <v>51898</v>
      </c>
      <c r="G142">
        <v>54162</v>
      </c>
      <c r="H142">
        <v>43071</v>
      </c>
      <c r="I142">
        <v>67572</v>
      </c>
      <c r="J142">
        <v>73848</v>
      </c>
      <c r="K142">
        <v>74504</v>
      </c>
      <c r="L142">
        <v>59503</v>
      </c>
      <c r="M142">
        <v>74377</v>
      </c>
      <c r="N142">
        <v>64543</v>
      </c>
      <c r="O142">
        <v>46074</v>
      </c>
    </row>
    <row r="143" spans="1:15" x14ac:dyDescent="0.25">
      <c r="A143" s="29" t="s">
        <v>194</v>
      </c>
      <c r="B143" s="29" t="s">
        <v>184</v>
      </c>
      <c r="C143" t="s">
        <v>880</v>
      </c>
      <c r="D143">
        <v>59589</v>
      </c>
      <c r="E143">
        <v>28090</v>
      </c>
      <c r="F143">
        <v>77189</v>
      </c>
      <c r="G143">
        <v>27882</v>
      </c>
      <c r="H143">
        <v>67145</v>
      </c>
      <c r="I143">
        <v>56072</v>
      </c>
      <c r="J143">
        <v>31063</v>
      </c>
      <c r="K143">
        <v>78013</v>
      </c>
      <c r="L143">
        <v>52137</v>
      </c>
      <c r="M143">
        <v>24438</v>
      </c>
      <c r="N143">
        <v>25444</v>
      </c>
      <c r="O143">
        <v>71845</v>
      </c>
    </row>
    <row r="144" spans="1:15" x14ac:dyDescent="0.25">
      <c r="A144" s="29" t="s">
        <v>194</v>
      </c>
      <c r="B144" s="29" t="s">
        <v>179</v>
      </c>
      <c r="C144" t="s">
        <v>879</v>
      </c>
      <c r="D144">
        <v>72730</v>
      </c>
      <c r="E144">
        <v>65217</v>
      </c>
      <c r="F144">
        <v>23194</v>
      </c>
      <c r="G144">
        <v>61268</v>
      </c>
      <c r="H144">
        <v>59805</v>
      </c>
      <c r="I144">
        <v>74821</v>
      </c>
      <c r="J144">
        <v>66131</v>
      </c>
      <c r="K144">
        <v>43914</v>
      </c>
      <c r="L144">
        <v>44253</v>
      </c>
      <c r="M144">
        <v>30379</v>
      </c>
      <c r="N144">
        <v>49628</v>
      </c>
      <c r="O144">
        <v>41912</v>
      </c>
    </row>
    <row r="145" spans="1:15" x14ac:dyDescent="0.25">
      <c r="A145" s="29" t="s">
        <v>194</v>
      </c>
      <c r="B145" s="29" t="s">
        <v>179</v>
      </c>
      <c r="C145" t="s">
        <v>881</v>
      </c>
      <c r="D145">
        <v>28226</v>
      </c>
      <c r="E145">
        <v>27189</v>
      </c>
      <c r="F145">
        <v>53884</v>
      </c>
      <c r="G145">
        <v>49943</v>
      </c>
      <c r="H145">
        <v>76547</v>
      </c>
      <c r="I145">
        <v>22438</v>
      </c>
      <c r="J145">
        <v>74825</v>
      </c>
      <c r="K145">
        <v>71240</v>
      </c>
      <c r="L145">
        <v>71484</v>
      </c>
      <c r="M145">
        <v>20305</v>
      </c>
      <c r="N145">
        <v>33419</v>
      </c>
      <c r="O145">
        <v>74002</v>
      </c>
    </row>
    <row r="146" spans="1:15" x14ac:dyDescent="0.25">
      <c r="A146" s="29" t="s">
        <v>194</v>
      </c>
      <c r="B146" s="29" t="s">
        <v>179</v>
      </c>
      <c r="C146" t="s">
        <v>999</v>
      </c>
      <c r="D146">
        <v>68682</v>
      </c>
      <c r="E146">
        <v>62090</v>
      </c>
      <c r="F146">
        <v>46833</v>
      </c>
      <c r="G146">
        <v>23027</v>
      </c>
      <c r="H146">
        <v>62923</v>
      </c>
      <c r="I146">
        <v>41746</v>
      </c>
      <c r="J146">
        <v>40889</v>
      </c>
      <c r="K146">
        <v>76677</v>
      </c>
      <c r="L146">
        <v>56109</v>
      </c>
      <c r="M146">
        <v>72487</v>
      </c>
      <c r="N146">
        <v>71244</v>
      </c>
      <c r="O146">
        <v>25047</v>
      </c>
    </row>
    <row r="147" spans="1:15" x14ac:dyDescent="0.25">
      <c r="A147" s="29" t="s">
        <v>194</v>
      </c>
      <c r="B147" s="29" t="s">
        <v>179</v>
      </c>
      <c r="C147" t="s">
        <v>880</v>
      </c>
      <c r="D147">
        <v>61206</v>
      </c>
      <c r="E147">
        <v>43839</v>
      </c>
      <c r="F147">
        <v>31012</v>
      </c>
      <c r="G147">
        <v>60760</v>
      </c>
      <c r="H147">
        <v>28171</v>
      </c>
      <c r="I147">
        <v>54431</v>
      </c>
      <c r="J147">
        <v>28780</v>
      </c>
      <c r="K147">
        <v>76094</v>
      </c>
      <c r="L147">
        <v>38103</v>
      </c>
      <c r="M147">
        <v>33144</v>
      </c>
      <c r="N147">
        <v>25432</v>
      </c>
      <c r="O147">
        <v>33748</v>
      </c>
    </row>
    <row r="148" spans="1:15" x14ac:dyDescent="0.25">
      <c r="A148" s="29" t="s">
        <v>194</v>
      </c>
      <c r="B148" s="29" t="s">
        <v>882</v>
      </c>
      <c r="C148" t="s">
        <v>881</v>
      </c>
      <c r="D148">
        <v>70577</v>
      </c>
      <c r="E148">
        <v>78937</v>
      </c>
      <c r="F148">
        <v>54491</v>
      </c>
      <c r="G148">
        <v>46161</v>
      </c>
      <c r="H148">
        <v>60499</v>
      </c>
      <c r="I148">
        <v>42443</v>
      </c>
      <c r="J148">
        <v>24088</v>
      </c>
      <c r="K148">
        <v>20104</v>
      </c>
      <c r="L148">
        <v>66945</v>
      </c>
      <c r="M148">
        <v>24027</v>
      </c>
      <c r="N148">
        <v>56866</v>
      </c>
      <c r="O148">
        <v>71994</v>
      </c>
    </row>
    <row r="149" spans="1:15" x14ac:dyDescent="0.25">
      <c r="A149" s="76" t="s">
        <v>194</v>
      </c>
      <c r="B149" s="29" t="s">
        <v>882</v>
      </c>
      <c r="C149" t="s">
        <v>999</v>
      </c>
      <c r="D149">
        <v>22242</v>
      </c>
      <c r="E149">
        <v>28312</v>
      </c>
      <c r="F149">
        <v>66197</v>
      </c>
      <c r="G149">
        <v>60565</v>
      </c>
      <c r="H149">
        <v>69344</v>
      </c>
      <c r="I149">
        <v>40030</v>
      </c>
      <c r="J149">
        <v>47123</v>
      </c>
      <c r="K149">
        <v>76379</v>
      </c>
      <c r="L149">
        <v>56503</v>
      </c>
      <c r="M149">
        <v>51208</v>
      </c>
      <c r="N149">
        <v>76117</v>
      </c>
      <c r="O149">
        <v>40605</v>
      </c>
    </row>
    <row r="150" spans="1:15" x14ac:dyDescent="0.25">
      <c r="A150" s="76" t="s">
        <v>343</v>
      </c>
      <c r="B150" s="29" t="s">
        <v>179</v>
      </c>
      <c r="C150" t="s">
        <v>880</v>
      </c>
      <c r="D150">
        <v>36369</v>
      </c>
      <c r="E150">
        <v>50052</v>
      </c>
      <c r="F150">
        <v>20715</v>
      </c>
      <c r="G150">
        <v>32289</v>
      </c>
      <c r="H150">
        <v>59227</v>
      </c>
      <c r="I150">
        <v>32325</v>
      </c>
      <c r="J150">
        <v>34688</v>
      </c>
      <c r="K150">
        <v>68534</v>
      </c>
      <c r="L150">
        <v>20280</v>
      </c>
      <c r="M150">
        <v>61869</v>
      </c>
      <c r="N150">
        <v>51191</v>
      </c>
      <c r="O150">
        <v>32797</v>
      </c>
    </row>
    <row r="151" spans="1:15" x14ac:dyDescent="0.25">
      <c r="A151" s="29" t="s">
        <v>238</v>
      </c>
      <c r="B151" s="29" t="s">
        <v>184</v>
      </c>
      <c r="C151" t="s">
        <v>879</v>
      </c>
      <c r="D151">
        <v>74731</v>
      </c>
      <c r="E151">
        <v>50219</v>
      </c>
      <c r="F151">
        <v>79660</v>
      </c>
      <c r="G151">
        <v>28028</v>
      </c>
      <c r="H151">
        <v>75042</v>
      </c>
      <c r="I151">
        <v>63885</v>
      </c>
      <c r="J151">
        <v>62838</v>
      </c>
      <c r="K151">
        <v>77758</v>
      </c>
      <c r="L151">
        <v>46694</v>
      </c>
      <c r="M151">
        <v>39994</v>
      </c>
      <c r="N151">
        <v>71304</v>
      </c>
      <c r="O151">
        <v>31548</v>
      </c>
    </row>
    <row r="152" spans="1:15" x14ac:dyDescent="0.25">
      <c r="A152" s="29" t="s">
        <v>238</v>
      </c>
      <c r="B152" s="29" t="s">
        <v>184</v>
      </c>
      <c r="C152" t="s">
        <v>881</v>
      </c>
      <c r="D152">
        <v>49177</v>
      </c>
      <c r="E152">
        <v>33148</v>
      </c>
      <c r="F152">
        <v>39211</v>
      </c>
      <c r="G152">
        <v>43044</v>
      </c>
      <c r="H152">
        <v>26403</v>
      </c>
      <c r="I152">
        <v>23944</v>
      </c>
      <c r="J152">
        <v>75358</v>
      </c>
      <c r="K152">
        <v>29414</v>
      </c>
      <c r="L152">
        <v>28450</v>
      </c>
      <c r="M152">
        <v>34578</v>
      </c>
      <c r="N152">
        <v>21102</v>
      </c>
      <c r="O152">
        <v>79809</v>
      </c>
    </row>
    <row r="153" spans="1:15" x14ac:dyDescent="0.25">
      <c r="A153" s="29" t="s">
        <v>238</v>
      </c>
      <c r="B153" s="29" t="s">
        <v>184</v>
      </c>
      <c r="C153" t="s">
        <v>999</v>
      </c>
      <c r="D153">
        <v>46633</v>
      </c>
      <c r="E153">
        <v>70965</v>
      </c>
      <c r="F153">
        <v>65455</v>
      </c>
      <c r="G153">
        <v>53328</v>
      </c>
      <c r="H153">
        <v>73336</v>
      </c>
      <c r="I153">
        <v>77044</v>
      </c>
      <c r="J153">
        <v>50250</v>
      </c>
      <c r="K153">
        <v>32604</v>
      </c>
      <c r="L153">
        <v>68862</v>
      </c>
      <c r="M153">
        <v>22876</v>
      </c>
      <c r="N153">
        <v>71140</v>
      </c>
      <c r="O153">
        <v>58615</v>
      </c>
    </row>
    <row r="154" spans="1:15" x14ac:dyDescent="0.25">
      <c r="A154" s="29" t="s">
        <v>238</v>
      </c>
      <c r="B154" s="29" t="s">
        <v>184</v>
      </c>
      <c r="C154" t="s">
        <v>880</v>
      </c>
      <c r="D154">
        <v>54337</v>
      </c>
      <c r="E154">
        <v>45564</v>
      </c>
      <c r="F154">
        <v>48795</v>
      </c>
      <c r="G154">
        <v>72993</v>
      </c>
      <c r="H154">
        <v>57263</v>
      </c>
      <c r="I154">
        <v>70249</v>
      </c>
      <c r="J154">
        <v>77919</v>
      </c>
      <c r="K154">
        <v>21031</v>
      </c>
      <c r="L154">
        <v>74970</v>
      </c>
      <c r="M154">
        <v>64879</v>
      </c>
      <c r="N154">
        <v>26374</v>
      </c>
      <c r="O154">
        <v>56757</v>
      </c>
    </row>
    <row r="155" spans="1:15" x14ac:dyDescent="0.25">
      <c r="A155" s="29" t="s">
        <v>238</v>
      </c>
      <c r="B155" s="29" t="s">
        <v>179</v>
      </c>
      <c r="C155" t="s">
        <v>879</v>
      </c>
      <c r="D155">
        <v>61653</v>
      </c>
      <c r="E155">
        <v>39586</v>
      </c>
      <c r="F155">
        <v>78879</v>
      </c>
      <c r="G155">
        <v>39875</v>
      </c>
      <c r="H155">
        <v>57699</v>
      </c>
      <c r="I155">
        <v>59268</v>
      </c>
      <c r="J155">
        <v>22478</v>
      </c>
      <c r="K155">
        <v>58246</v>
      </c>
      <c r="L155">
        <v>26292</v>
      </c>
      <c r="M155">
        <v>24516</v>
      </c>
      <c r="N155">
        <v>58728</v>
      </c>
      <c r="O155">
        <v>30343</v>
      </c>
    </row>
    <row r="156" spans="1:15" x14ac:dyDescent="0.25">
      <c r="A156" s="29" t="s">
        <v>238</v>
      </c>
      <c r="B156" s="29" t="s">
        <v>179</v>
      </c>
      <c r="C156" t="s">
        <v>881</v>
      </c>
      <c r="D156">
        <v>29770</v>
      </c>
      <c r="E156">
        <v>20729</v>
      </c>
      <c r="F156">
        <v>27985</v>
      </c>
      <c r="G156">
        <v>50945</v>
      </c>
      <c r="H156">
        <v>48513</v>
      </c>
      <c r="I156">
        <v>47117</v>
      </c>
      <c r="J156">
        <v>76138</v>
      </c>
      <c r="K156">
        <v>69620</v>
      </c>
      <c r="L156">
        <v>28016</v>
      </c>
      <c r="M156">
        <v>43369</v>
      </c>
      <c r="N156">
        <v>67644</v>
      </c>
      <c r="O156">
        <v>76642</v>
      </c>
    </row>
    <row r="157" spans="1:15" x14ac:dyDescent="0.25">
      <c r="A157" s="29" t="s">
        <v>238</v>
      </c>
      <c r="B157" s="29" t="s">
        <v>179</v>
      </c>
      <c r="C157" t="s">
        <v>880</v>
      </c>
      <c r="D157">
        <v>59643</v>
      </c>
      <c r="E157">
        <v>66213</v>
      </c>
      <c r="F157">
        <v>73508</v>
      </c>
      <c r="G157">
        <v>69088</v>
      </c>
      <c r="H157">
        <v>49098</v>
      </c>
      <c r="I157">
        <v>75583</v>
      </c>
      <c r="J157">
        <v>77952</v>
      </c>
      <c r="K157">
        <v>54572</v>
      </c>
      <c r="L157">
        <v>32701</v>
      </c>
      <c r="M157">
        <v>35276</v>
      </c>
      <c r="N157">
        <v>44062</v>
      </c>
      <c r="O157">
        <v>35705</v>
      </c>
    </row>
    <row r="158" spans="1:15" x14ac:dyDescent="0.25">
      <c r="A158" s="29" t="s">
        <v>238</v>
      </c>
      <c r="B158" s="29" t="s">
        <v>882</v>
      </c>
      <c r="C158" t="s">
        <v>879</v>
      </c>
      <c r="D158">
        <v>44042</v>
      </c>
      <c r="E158">
        <v>52663</v>
      </c>
      <c r="F158">
        <v>30974</v>
      </c>
      <c r="G158">
        <v>79145</v>
      </c>
      <c r="H158">
        <v>41743</v>
      </c>
      <c r="I158">
        <v>30226</v>
      </c>
      <c r="J158">
        <v>75010</v>
      </c>
      <c r="K158">
        <v>48566</v>
      </c>
      <c r="L158">
        <v>63766</v>
      </c>
      <c r="M158">
        <v>35933</v>
      </c>
      <c r="N158">
        <v>43515</v>
      </c>
      <c r="O158">
        <v>36781</v>
      </c>
    </row>
    <row r="159" spans="1:15" x14ac:dyDescent="0.25">
      <c r="A159" s="76" t="s">
        <v>238</v>
      </c>
      <c r="B159" s="29" t="s">
        <v>882</v>
      </c>
      <c r="C159" t="s">
        <v>999</v>
      </c>
      <c r="D159">
        <v>53212</v>
      </c>
      <c r="E159">
        <v>46587</v>
      </c>
      <c r="F159">
        <v>50713</v>
      </c>
      <c r="G159">
        <v>43722</v>
      </c>
      <c r="H159">
        <v>20168</v>
      </c>
      <c r="I159">
        <v>71922</v>
      </c>
      <c r="J159">
        <v>49623</v>
      </c>
      <c r="K159">
        <v>62672</v>
      </c>
      <c r="L159">
        <v>60306</v>
      </c>
      <c r="M159">
        <v>66657</v>
      </c>
      <c r="N159">
        <v>37357</v>
      </c>
      <c r="O159">
        <v>33101</v>
      </c>
    </row>
    <row r="160" spans="1:15" x14ac:dyDescent="0.25">
      <c r="A160" s="29" t="s">
        <v>210</v>
      </c>
      <c r="B160" s="29" t="s">
        <v>184</v>
      </c>
      <c r="C160" t="s">
        <v>881</v>
      </c>
      <c r="D160">
        <v>77682</v>
      </c>
      <c r="E160">
        <v>74301</v>
      </c>
      <c r="F160">
        <v>62511</v>
      </c>
      <c r="G160">
        <v>25822</v>
      </c>
      <c r="H160">
        <v>32939</v>
      </c>
      <c r="I160">
        <v>52983</v>
      </c>
      <c r="J160">
        <v>31908</v>
      </c>
      <c r="K160">
        <v>24937</v>
      </c>
      <c r="L160">
        <v>28680</v>
      </c>
      <c r="M160">
        <v>34435</v>
      </c>
      <c r="N160">
        <v>71874</v>
      </c>
      <c r="O160">
        <v>39825</v>
      </c>
    </row>
    <row r="161" spans="1:15" x14ac:dyDescent="0.25">
      <c r="A161" s="76" t="s">
        <v>210</v>
      </c>
      <c r="B161" s="29" t="s">
        <v>882</v>
      </c>
      <c r="C161" t="s">
        <v>879</v>
      </c>
      <c r="D161">
        <v>32943</v>
      </c>
      <c r="E161">
        <v>59427</v>
      </c>
      <c r="F161">
        <v>53422</v>
      </c>
      <c r="G161">
        <v>65700</v>
      </c>
      <c r="H161">
        <v>28644</v>
      </c>
      <c r="I161">
        <v>64183</v>
      </c>
      <c r="J161">
        <v>27519</v>
      </c>
      <c r="K161">
        <v>20946</v>
      </c>
      <c r="L161">
        <v>58455</v>
      </c>
      <c r="M161">
        <v>60682</v>
      </c>
      <c r="N161">
        <v>51452</v>
      </c>
      <c r="O161">
        <v>69873</v>
      </c>
    </row>
    <row r="162" spans="1:15" x14ac:dyDescent="0.25">
      <c r="A162" s="76" t="s">
        <v>493</v>
      </c>
      <c r="B162" s="29" t="s">
        <v>179</v>
      </c>
      <c r="C162" t="s">
        <v>880</v>
      </c>
      <c r="D162">
        <v>42851</v>
      </c>
      <c r="E162">
        <v>40101</v>
      </c>
      <c r="F162">
        <v>57929</v>
      </c>
      <c r="G162">
        <v>63928</v>
      </c>
      <c r="H162">
        <v>50192</v>
      </c>
      <c r="I162">
        <v>73483</v>
      </c>
      <c r="J162">
        <v>52898</v>
      </c>
      <c r="K162">
        <v>73096</v>
      </c>
      <c r="L162">
        <v>43989</v>
      </c>
      <c r="M162">
        <v>56815</v>
      </c>
      <c r="N162">
        <v>77564</v>
      </c>
      <c r="O162">
        <v>39484</v>
      </c>
    </row>
  </sheetData>
  <phoneticPr fontId="16" type="noConversion"/>
  <hyperlinks>
    <hyperlink ref="C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1048563"/>
  <sheetViews>
    <sheetView showGridLines="0" workbookViewId="0">
      <selection activeCell="C19" sqref="C19"/>
    </sheetView>
  </sheetViews>
  <sheetFormatPr defaultRowHeight="15" x14ac:dyDescent="0.25"/>
  <cols>
    <col min="1" max="1" width="8.85546875" bestFit="1" customWidth="1"/>
    <col min="2" max="2" width="6" bestFit="1" customWidth="1"/>
    <col min="3" max="3" width="15.42578125" customWidth="1"/>
    <col min="4" max="4" width="10.140625" bestFit="1" customWidth="1"/>
    <col min="5" max="5" width="16.28515625" customWidth="1"/>
    <col min="7" max="7" width="7" customWidth="1"/>
    <col min="8" max="8" width="12.5703125" bestFit="1" customWidth="1"/>
    <col min="9" max="18" width="10.28515625" bestFit="1" customWidth="1"/>
  </cols>
  <sheetData>
    <row r="1" spans="1:14" x14ac:dyDescent="0.25">
      <c r="N1" s="57" t="s">
        <v>950</v>
      </c>
    </row>
    <row r="2" spans="1:14" x14ac:dyDescent="0.25">
      <c r="N2" t="s">
        <v>951</v>
      </c>
    </row>
    <row r="3" spans="1:14" ht="15.75" x14ac:dyDescent="0.25">
      <c r="A3" s="38" t="s">
        <v>164</v>
      </c>
      <c r="B3" s="38"/>
      <c r="I3" s="46"/>
      <c r="J3" s="57"/>
    </row>
    <row r="4" spans="1:14" ht="30" x14ac:dyDescent="0.25">
      <c r="A4" s="45" t="s">
        <v>51</v>
      </c>
      <c r="B4" s="40" t="s">
        <v>95</v>
      </c>
      <c r="I4" s="46"/>
      <c r="K4" s="22"/>
    </row>
    <row r="5" spans="1:14" x14ac:dyDescent="0.25">
      <c r="A5" s="27" t="s">
        <v>52</v>
      </c>
      <c r="B5" s="27">
        <v>4000</v>
      </c>
      <c r="I5" s="46"/>
      <c r="K5" s="22"/>
    </row>
    <row r="6" spans="1:14" x14ac:dyDescent="0.25">
      <c r="A6" s="27" t="s">
        <v>66</v>
      </c>
      <c r="B6" s="27">
        <v>25000</v>
      </c>
    </row>
    <row r="7" spans="1:14" x14ac:dyDescent="0.25">
      <c r="A7" s="27" t="s">
        <v>98</v>
      </c>
      <c r="B7" s="27">
        <v>21000</v>
      </c>
    </row>
    <row r="8" spans="1:14" x14ac:dyDescent="0.25">
      <c r="A8" s="27" t="s">
        <v>99</v>
      </c>
      <c r="B8" s="27">
        <v>30000</v>
      </c>
    </row>
    <row r="9" spans="1:14" x14ac:dyDescent="0.25">
      <c r="A9" s="27" t="s">
        <v>100</v>
      </c>
      <c r="B9" s="27">
        <v>12000</v>
      </c>
    </row>
    <row r="10" spans="1:14" x14ac:dyDescent="0.25">
      <c r="A10" s="27" t="s">
        <v>101</v>
      </c>
      <c r="B10" s="27">
        <v>50000</v>
      </c>
      <c r="D10" s="30"/>
    </row>
    <row r="11" spans="1:14" x14ac:dyDescent="0.25">
      <c r="A11" s="27" t="s">
        <v>153</v>
      </c>
      <c r="B11" s="27">
        <v>4000</v>
      </c>
      <c r="D11" s="39"/>
    </row>
    <row r="12" spans="1:14" x14ac:dyDescent="0.25">
      <c r="A12" s="51"/>
    </row>
    <row r="13" spans="1:14" x14ac:dyDescent="0.25">
      <c r="A13" s="57"/>
    </row>
    <row r="15" spans="1:14" ht="15.75" thickBot="1" x14ac:dyDescent="0.3"/>
    <row r="16" spans="1:14" x14ac:dyDescent="0.25">
      <c r="A16" s="37" t="s">
        <v>1</v>
      </c>
    </row>
    <row r="17" spans="1:9" x14ac:dyDescent="0.25">
      <c r="A17" s="4" t="s">
        <v>40</v>
      </c>
    </row>
    <row r="18" spans="1:9" x14ac:dyDescent="0.25">
      <c r="A18" s="4" t="s">
        <v>42</v>
      </c>
    </row>
    <row r="19" spans="1:9" x14ac:dyDescent="0.25">
      <c r="A19" s="4" t="s">
        <v>40</v>
      </c>
    </row>
    <row r="20" spans="1:9" x14ac:dyDescent="0.25">
      <c r="A20" s="4" t="s">
        <v>45</v>
      </c>
      <c r="E20" s="10"/>
    </row>
    <row r="21" spans="1:9" x14ac:dyDescent="0.25">
      <c r="A21" s="4" t="s">
        <v>46</v>
      </c>
      <c r="E21" s="10"/>
    </row>
    <row r="22" spans="1:9" x14ac:dyDescent="0.25">
      <c r="A22" s="4" t="s">
        <v>42</v>
      </c>
    </row>
    <row r="23" spans="1:9" x14ac:dyDescent="0.25">
      <c r="A23" s="4" t="s">
        <v>49</v>
      </c>
    </row>
    <row r="24" spans="1:9" x14ac:dyDescent="0.25">
      <c r="A24" s="4" t="s">
        <v>50</v>
      </c>
    </row>
    <row r="25" spans="1:9" x14ac:dyDescent="0.25">
      <c r="I25" s="47"/>
    </row>
    <row r="1048562" spans="54:54" x14ac:dyDescent="0.25">
      <c r="BB1048562" s="57" t="s">
        <v>950</v>
      </c>
    </row>
    <row r="1048563" spans="54:54" x14ac:dyDescent="0.25">
      <c r="BB1048563" t="s">
        <v>951</v>
      </c>
    </row>
  </sheetData>
  <dataConsolidate/>
  <phoneticPr fontId="7" type="noConversion"/>
  <hyperlinks>
    <hyperlink ref="BB1048562" r:id="rId1"/>
    <hyperlink ref="N1" r:id="rId2"/>
  </hyperlinks>
  <pageMargins left="0.7" right="0.7" top="0.75" bottom="0.75" header="0.3" footer="0.3"/>
  <pageSetup paperSize="9" orientation="portrait" horizontalDpi="300" verticalDpi="300" r:id="rId3"/>
  <headerFooter>
    <oddHeader>Page &amp;P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34"/>
  <sheetViews>
    <sheetView showGridLines="0" workbookViewId="0">
      <selection activeCell="L10" sqref="L10"/>
    </sheetView>
  </sheetViews>
  <sheetFormatPr defaultRowHeight="15" x14ac:dyDescent="0.25"/>
  <cols>
    <col min="1" max="1" width="10" bestFit="1" customWidth="1"/>
    <col min="2" max="2" width="10.5703125" bestFit="1" customWidth="1"/>
    <col min="3" max="4" width="10.140625" bestFit="1" customWidth="1"/>
    <col min="5" max="5" width="9.5703125" bestFit="1" customWidth="1"/>
    <col min="6" max="6" width="6.28515625" customWidth="1"/>
    <col min="8" max="8" width="8.140625" customWidth="1"/>
    <col min="9" max="9" width="9.7109375" customWidth="1"/>
    <col min="10" max="10" width="10" customWidth="1"/>
    <col min="11" max="11" width="11.5703125" customWidth="1"/>
    <col min="12" max="12" width="13.28515625" customWidth="1"/>
    <col min="13" max="13" width="11.85546875" bestFit="1" customWidth="1"/>
    <col min="18" max="18" width="10" bestFit="1" customWidth="1"/>
    <col min="19" max="19" width="11.140625" bestFit="1" customWidth="1"/>
    <col min="20" max="20" width="12.42578125" bestFit="1" customWidth="1"/>
    <col min="21" max="21" width="8" bestFit="1" customWidth="1"/>
    <col min="22" max="22" width="8.28515625" bestFit="1" customWidth="1"/>
  </cols>
  <sheetData>
    <row r="1" spans="1:17" x14ac:dyDescent="0.25">
      <c r="Q1" s="57" t="s">
        <v>950</v>
      </c>
    </row>
    <row r="2" spans="1:17" x14ac:dyDescent="0.25">
      <c r="Q2" t="s">
        <v>951</v>
      </c>
    </row>
    <row r="3" spans="1:17" x14ac:dyDescent="0.25">
      <c r="A3" s="29" t="s">
        <v>53</v>
      </c>
      <c r="B3" s="29" t="s">
        <v>952</v>
      </c>
      <c r="C3" s="29" t="s">
        <v>232</v>
      </c>
      <c r="D3" s="29" t="s">
        <v>953</v>
      </c>
    </row>
    <row r="4" spans="1:17" x14ac:dyDescent="0.25">
      <c r="A4" t="s">
        <v>954</v>
      </c>
    </row>
    <row r="5" spans="1:17" x14ac:dyDescent="0.25">
      <c r="A5" t="s">
        <v>955</v>
      </c>
    </row>
    <row r="6" spans="1:17" x14ac:dyDescent="0.25">
      <c r="A6" t="s">
        <v>956</v>
      </c>
    </row>
    <row r="7" spans="1:17" x14ac:dyDescent="0.25">
      <c r="A7" t="s">
        <v>957</v>
      </c>
    </row>
    <row r="8" spans="1:17" x14ac:dyDescent="0.25">
      <c r="A8" t="s">
        <v>958</v>
      </c>
    </row>
    <row r="9" spans="1:17" x14ac:dyDescent="0.25">
      <c r="A9" t="s">
        <v>959</v>
      </c>
    </row>
    <row r="10" spans="1:17" x14ac:dyDescent="0.25">
      <c r="A10" t="s">
        <v>960</v>
      </c>
    </row>
    <row r="11" spans="1:17" x14ac:dyDescent="0.25">
      <c r="A11" t="s">
        <v>961</v>
      </c>
    </row>
    <row r="12" spans="1:17" x14ac:dyDescent="0.25">
      <c r="A12" t="s">
        <v>962</v>
      </c>
      <c r="K12" s="39"/>
    </row>
    <row r="34" ht="22.5" customHeight="1" x14ac:dyDescent="0.25"/>
  </sheetData>
  <dataConsolidate>
    <dataRefs count="3">
      <dataRef ref="B2:D10" sheet="Feb"/>
      <dataRef ref="B2:D10" sheet="Jan"/>
      <dataRef ref="B2:D10" sheet="Mar"/>
    </dataRefs>
  </dataConsolidate>
  <hyperlinks>
    <hyperlink ref="Q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2"/>
  <sheetViews>
    <sheetView workbookViewId="0">
      <selection activeCell="R1" sqref="R1:R2"/>
    </sheetView>
  </sheetViews>
  <sheetFormatPr defaultRowHeight="15" x14ac:dyDescent="0.25"/>
  <cols>
    <col min="1" max="1" width="10.5703125" bestFit="1" customWidth="1"/>
    <col min="2" max="2" width="7.28515625" bestFit="1" customWidth="1"/>
    <col min="7" max="7" width="2" customWidth="1"/>
  </cols>
  <sheetData>
    <row r="1" spans="1:18" x14ac:dyDescent="0.25">
      <c r="R1" s="57" t="s">
        <v>950</v>
      </c>
    </row>
    <row r="2" spans="1:18" x14ac:dyDescent="0.25">
      <c r="R2" t="s">
        <v>951</v>
      </c>
    </row>
    <row r="3" spans="1:18" x14ac:dyDescent="0.25">
      <c r="A3" s="29" t="s">
        <v>53</v>
      </c>
      <c r="B3" s="29" t="s">
        <v>952</v>
      </c>
      <c r="C3" s="29" t="s">
        <v>232</v>
      </c>
      <c r="D3" s="29" t="s">
        <v>953</v>
      </c>
    </row>
    <row r="4" spans="1:18" x14ac:dyDescent="0.25">
      <c r="A4" t="s">
        <v>954</v>
      </c>
      <c r="B4">
        <v>4773</v>
      </c>
      <c r="C4">
        <v>3235</v>
      </c>
      <c r="D4">
        <v>4411</v>
      </c>
    </row>
    <row r="5" spans="1:18" x14ac:dyDescent="0.25">
      <c r="A5" t="s">
        <v>955</v>
      </c>
      <c r="B5">
        <v>4367</v>
      </c>
      <c r="C5">
        <v>3546</v>
      </c>
      <c r="D5">
        <v>4455</v>
      </c>
    </row>
    <row r="6" spans="1:18" x14ac:dyDescent="0.25">
      <c r="A6" t="s">
        <v>956</v>
      </c>
      <c r="B6">
        <v>2696</v>
      </c>
      <c r="C6">
        <v>2898</v>
      </c>
      <c r="D6">
        <v>1622</v>
      </c>
    </row>
    <row r="7" spans="1:18" x14ac:dyDescent="0.25">
      <c r="A7" t="s">
        <v>957</v>
      </c>
      <c r="B7">
        <v>3060</v>
      </c>
      <c r="C7">
        <v>1985</v>
      </c>
      <c r="D7">
        <v>3893</v>
      </c>
    </row>
    <row r="8" spans="1:18" x14ac:dyDescent="0.25">
      <c r="A8" t="s">
        <v>958</v>
      </c>
      <c r="B8">
        <v>1492</v>
      </c>
      <c r="C8">
        <v>3867</v>
      </c>
      <c r="D8">
        <v>1405</v>
      </c>
    </row>
    <row r="9" spans="1:18" x14ac:dyDescent="0.25">
      <c r="A9" t="s">
        <v>959</v>
      </c>
      <c r="B9">
        <v>1101</v>
      </c>
      <c r="C9">
        <v>2234</v>
      </c>
      <c r="D9">
        <v>3077</v>
      </c>
    </row>
    <row r="10" spans="1:18" x14ac:dyDescent="0.25">
      <c r="A10" t="s">
        <v>960</v>
      </c>
      <c r="B10">
        <v>1620</v>
      </c>
      <c r="C10">
        <v>1297</v>
      </c>
      <c r="D10">
        <v>2598</v>
      </c>
    </row>
    <row r="11" spans="1:18" x14ac:dyDescent="0.25">
      <c r="A11" t="s">
        <v>961</v>
      </c>
      <c r="B11">
        <v>3681</v>
      </c>
      <c r="C11">
        <v>1677</v>
      </c>
      <c r="D11">
        <v>2793</v>
      </c>
    </row>
    <row r="12" spans="1:18" x14ac:dyDescent="0.25">
      <c r="A12" t="s">
        <v>962</v>
      </c>
      <c r="B12">
        <v>2612</v>
      </c>
      <c r="C12">
        <v>1146</v>
      </c>
      <c r="D12">
        <v>4495</v>
      </c>
    </row>
  </sheetData>
  <hyperlinks>
    <hyperlink ref="R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2"/>
  <sheetViews>
    <sheetView workbookViewId="0">
      <selection activeCell="R1" sqref="R1:R2"/>
    </sheetView>
  </sheetViews>
  <sheetFormatPr defaultRowHeight="15" x14ac:dyDescent="0.25"/>
  <cols>
    <col min="1" max="1" width="10.5703125" bestFit="1" customWidth="1"/>
    <col min="2" max="2" width="7.28515625" bestFit="1" customWidth="1"/>
    <col min="4" max="4" width="9.140625" style="51"/>
    <col min="7" max="7" width="3.42578125" customWidth="1"/>
  </cols>
  <sheetData>
    <row r="1" spans="1:18" x14ac:dyDescent="0.25">
      <c r="R1" s="57" t="s">
        <v>950</v>
      </c>
    </row>
    <row r="2" spans="1:18" x14ac:dyDescent="0.25">
      <c r="R2" t="s">
        <v>951</v>
      </c>
    </row>
    <row r="3" spans="1:18" x14ac:dyDescent="0.25">
      <c r="A3" s="29" t="s">
        <v>53</v>
      </c>
      <c r="B3" s="29" t="s">
        <v>952</v>
      </c>
      <c r="C3" s="29" t="s">
        <v>232</v>
      </c>
      <c r="D3" s="29" t="s">
        <v>953</v>
      </c>
    </row>
    <row r="4" spans="1:18" x14ac:dyDescent="0.25">
      <c r="A4" t="s">
        <v>954</v>
      </c>
      <c r="B4">
        <v>1478</v>
      </c>
      <c r="C4">
        <v>3734</v>
      </c>
      <c r="D4">
        <v>1347</v>
      </c>
    </row>
    <row r="5" spans="1:18" ht="15" customHeight="1" x14ac:dyDescent="0.25">
      <c r="A5" t="s">
        <v>955</v>
      </c>
      <c r="B5">
        <v>2547</v>
      </c>
      <c r="C5">
        <v>3580</v>
      </c>
      <c r="D5">
        <v>1325</v>
      </c>
    </row>
    <row r="6" spans="1:18" x14ac:dyDescent="0.25">
      <c r="A6" t="s">
        <v>956</v>
      </c>
      <c r="B6">
        <v>3226</v>
      </c>
      <c r="C6">
        <v>1509</v>
      </c>
      <c r="D6">
        <v>2728</v>
      </c>
    </row>
    <row r="7" spans="1:18" x14ac:dyDescent="0.25">
      <c r="A7" t="s">
        <v>957</v>
      </c>
      <c r="B7">
        <v>4377</v>
      </c>
      <c r="C7">
        <v>4830</v>
      </c>
      <c r="D7">
        <v>1873</v>
      </c>
    </row>
    <row r="8" spans="1:18" x14ac:dyDescent="0.25">
      <c r="A8" t="s">
        <v>958</v>
      </c>
      <c r="B8">
        <v>1575</v>
      </c>
      <c r="C8">
        <v>2098</v>
      </c>
      <c r="D8">
        <v>4408</v>
      </c>
    </row>
    <row r="9" spans="1:18" x14ac:dyDescent="0.25">
      <c r="A9" t="s">
        <v>959</v>
      </c>
      <c r="B9">
        <v>1428</v>
      </c>
      <c r="C9">
        <v>2551</v>
      </c>
      <c r="D9">
        <v>4678</v>
      </c>
    </row>
    <row r="10" spans="1:18" x14ac:dyDescent="0.25">
      <c r="A10" t="s">
        <v>960</v>
      </c>
      <c r="B10">
        <v>2195</v>
      </c>
      <c r="C10">
        <v>3729</v>
      </c>
      <c r="D10">
        <v>2831</v>
      </c>
    </row>
    <row r="11" spans="1:18" x14ac:dyDescent="0.25">
      <c r="A11" t="s">
        <v>961</v>
      </c>
      <c r="B11">
        <v>2163</v>
      </c>
      <c r="C11">
        <v>2556</v>
      </c>
      <c r="D11">
        <v>1738</v>
      </c>
    </row>
    <row r="12" spans="1:18" x14ac:dyDescent="0.25">
      <c r="A12" t="s">
        <v>962</v>
      </c>
      <c r="B12">
        <v>1689</v>
      </c>
      <c r="C12">
        <v>1227</v>
      </c>
      <c r="D12">
        <v>2672</v>
      </c>
    </row>
  </sheetData>
  <hyperlinks>
    <hyperlink ref="R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2"/>
  <sheetViews>
    <sheetView showGridLines="0" workbookViewId="0">
      <selection activeCell="R1" sqref="R1:R2"/>
    </sheetView>
  </sheetViews>
  <sheetFormatPr defaultRowHeight="15" x14ac:dyDescent="0.25"/>
  <cols>
    <col min="1" max="1" width="10.5703125" bestFit="1" customWidth="1"/>
    <col min="2" max="2" width="9.42578125" customWidth="1"/>
    <col min="6" max="6" width="9.42578125" customWidth="1"/>
  </cols>
  <sheetData>
    <row r="1" spans="1:18" x14ac:dyDescent="0.25">
      <c r="R1" s="57" t="s">
        <v>950</v>
      </c>
    </row>
    <row r="2" spans="1:18" x14ac:dyDescent="0.25">
      <c r="R2" t="s">
        <v>951</v>
      </c>
    </row>
    <row r="3" spans="1:18" x14ac:dyDescent="0.25">
      <c r="A3" s="29" t="s">
        <v>53</v>
      </c>
      <c r="B3" s="29" t="s">
        <v>952</v>
      </c>
      <c r="C3" s="29" t="s">
        <v>232</v>
      </c>
      <c r="D3" s="29" t="s">
        <v>953</v>
      </c>
    </row>
    <row r="4" spans="1:18" x14ac:dyDescent="0.25">
      <c r="A4" t="s">
        <v>954</v>
      </c>
      <c r="B4">
        <v>6715</v>
      </c>
      <c r="C4">
        <v>3346</v>
      </c>
      <c r="D4">
        <v>2011</v>
      </c>
    </row>
    <row r="5" spans="1:18" x14ac:dyDescent="0.25">
      <c r="A5" t="s">
        <v>955</v>
      </c>
      <c r="B5">
        <v>3764</v>
      </c>
      <c r="C5">
        <v>4468</v>
      </c>
      <c r="D5">
        <v>2875</v>
      </c>
    </row>
    <row r="6" spans="1:18" x14ac:dyDescent="0.25">
      <c r="A6" t="s">
        <v>956</v>
      </c>
      <c r="B6">
        <v>3032</v>
      </c>
      <c r="C6">
        <v>3475</v>
      </c>
      <c r="D6">
        <v>4141</v>
      </c>
      <c r="F6" s="10"/>
    </row>
    <row r="7" spans="1:18" x14ac:dyDescent="0.25">
      <c r="A7" t="s">
        <v>957</v>
      </c>
      <c r="B7">
        <v>3665</v>
      </c>
      <c r="C7">
        <v>3507</v>
      </c>
      <c r="D7">
        <v>4680</v>
      </c>
    </row>
    <row r="8" spans="1:18" x14ac:dyDescent="0.25">
      <c r="A8" t="s">
        <v>958</v>
      </c>
      <c r="B8">
        <v>2956</v>
      </c>
      <c r="C8">
        <v>1388</v>
      </c>
      <c r="D8">
        <v>3920</v>
      </c>
    </row>
    <row r="9" spans="1:18" x14ac:dyDescent="0.25">
      <c r="A9" t="s">
        <v>959</v>
      </c>
      <c r="B9">
        <v>4189</v>
      </c>
      <c r="C9">
        <v>3375</v>
      </c>
      <c r="D9">
        <v>2215</v>
      </c>
    </row>
    <row r="10" spans="1:18" x14ac:dyDescent="0.25">
      <c r="A10" t="s">
        <v>960</v>
      </c>
      <c r="B10">
        <v>4052</v>
      </c>
      <c r="C10">
        <v>2099</v>
      </c>
      <c r="D10">
        <v>4770</v>
      </c>
    </row>
    <row r="11" spans="1:18" x14ac:dyDescent="0.25">
      <c r="A11" t="s">
        <v>961</v>
      </c>
      <c r="B11">
        <v>3163</v>
      </c>
      <c r="C11">
        <v>4306</v>
      </c>
      <c r="D11">
        <v>4438</v>
      </c>
    </row>
    <row r="12" spans="1:18" x14ac:dyDescent="0.25">
      <c r="A12" t="s">
        <v>962</v>
      </c>
      <c r="B12">
        <v>3420</v>
      </c>
      <c r="C12">
        <v>2499</v>
      </c>
      <c r="D12">
        <v>1131</v>
      </c>
    </row>
  </sheetData>
  <hyperlinks>
    <hyperlink ref="R1" r:id="rId1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P56"/>
  <sheetViews>
    <sheetView zoomScale="90" zoomScaleNormal="90" workbookViewId="0">
      <selection activeCell="J6" sqref="J6"/>
    </sheetView>
  </sheetViews>
  <sheetFormatPr defaultRowHeight="15" x14ac:dyDescent="0.25"/>
  <cols>
    <col min="2" max="2" width="9.140625" customWidth="1"/>
    <col min="4" max="4" width="9.7109375" bestFit="1" customWidth="1"/>
    <col min="6" max="6" width="10.28515625" customWidth="1"/>
  </cols>
  <sheetData>
    <row r="1" spans="3:16" x14ac:dyDescent="0.25">
      <c r="P1" s="57" t="s">
        <v>950</v>
      </c>
    </row>
    <row r="2" spans="3:16" x14ac:dyDescent="0.25">
      <c r="P2" t="s">
        <v>951</v>
      </c>
    </row>
    <row r="5" spans="3:16" x14ac:dyDescent="0.25">
      <c r="C5" t="s">
        <v>159</v>
      </c>
      <c r="D5" t="s">
        <v>161</v>
      </c>
      <c r="E5" t="s">
        <v>885</v>
      </c>
    </row>
    <row r="6" spans="3:16" x14ac:dyDescent="0.25">
      <c r="C6" t="s">
        <v>116</v>
      </c>
      <c r="D6">
        <v>10000</v>
      </c>
      <c r="E6">
        <v>5000</v>
      </c>
    </row>
    <row r="7" spans="3:16" x14ac:dyDescent="0.25">
      <c r="C7" t="s">
        <v>117</v>
      </c>
      <c r="D7">
        <v>20000</v>
      </c>
      <c r="E7">
        <v>10000</v>
      </c>
    </row>
    <row r="8" spans="3:16" x14ac:dyDescent="0.25">
      <c r="C8" t="s">
        <v>118</v>
      </c>
      <c r="D8">
        <v>30000</v>
      </c>
      <c r="E8">
        <v>25000</v>
      </c>
    </row>
    <row r="9" spans="3:16" x14ac:dyDescent="0.25">
      <c r="C9" t="s">
        <v>160</v>
      </c>
      <c r="D9">
        <v>25000</v>
      </c>
      <c r="E9">
        <v>22000</v>
      </c>
    </row>
    <row r="10" spans="3:16" x14ac:dyDescent="0.25">
      <c r="C10" t="s">
        <v>884</v>
      </c>
      <c r="D10">
        <v>30000</v>
      </c>
      <c r="E10">
        <v>17000</v>
      </c>
    </row>
    <row r="42" spans="4:5" x14ac:dyDescent="0.25">
      <c r="D42" t="s">
        <v>116</v>
      </c>
      <c r="E42">
        <v>6000</v>
      </c>
    </row>
    <row r="43" spans="4:5" x14ac:dyDescent="0.25">
      <c r="D43" t="s">
        <v>117</v>
      </c>
      <c r="E43">
        <v>5000</v>
      </c>
    </row>
    <row r="44" spans="4:5" x14ac:dyDescent="0.25">
      <c r="D44" t="s">
        <v>118</v>
      </c>
      <c r="E44">
        <v>10000</v>
      </c>
    </row>
    <row r="45" spans="4:5" x14ac:dyDescent="0.25">
      <c r="D45" t="s">
        <v>886</v>
      </c>
      <c r="E45">
        <v>12000</v>
      </c>
    </row>
    <row r="46" spans="4:5" x14ac:dyDescent="0.25">
      <c r="D46" t="s">
        <v>884</v>
      </c>
      <c r="E46">
        <v>12000</v>
      </c>
    </row>
    <row r="47" spans="4:5" x14ac:dyDescent="0.25">
      <c r="D47" t="s">
        <v>887</v>
      </c>
      <c r="E47">
        <v>3000</v>
      </c>
    </row>
    <row r="48" spans="4:5" x14ac:dyDescent="0.25">
      <c r="D48" t="s">
        <v>888</v>
      </c>
      <c r="E48">
        <v>4000</v>
      </c>
    </row>
    <row r="49" spans="4:5" x14ac:dyDescent="0.25">
      <c r="D49" t="s">
        <v>889</v>
      </c>
      <c r="E49">
        <v>6000</v>
      </c>
    </row>
    <row r="50" spans="4:5" x14ac:dyDescent="0.25">
      <c r="D50" t="s">
        <v>890</v>
      </c>
    </row>
    <row r="51" spans="4:5" x14ac:dyDescent="0.25">
      <c r="D51" t="s">
        <v>891</v>
      </c>
    </row>
    <row r="52" spans="4:5" x14ac:dyDescent="0.25">
      <c r="D52" t="s">
        <v>892</v>
      </c>
    </row>
    <row r="53" spans="4:5" x14ac:dyDescent="0.25">
      <c r="D53" t="s">
        <v>893</v>
      </c>
    </row>
    <row r="54" spans="4:5" x14ac:dyDescent="0.25">
      <c r="D54" t="s">
        <v>35</v>
      </c>
      <c r="E54">
        <f>SUM(E42:E53)</f>
        <v>58000</v>
      </c>
    </row>
    <row r="56" spans="4:5" x14ac:dyDescent="0.25">
      <c r="D56" t="s">
        <v>894</v>
      </c>
      <c r="E56">
        <v>100000</v>
      </c>
    </row>
  </sheetData>
  <hyperlinks>
    <hyperlink ref="P1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2"/>
  <sheetViews>
    <sheetView showGridLines="0" topLeftCell="A3" zoomScale="90" zoomScaleNormal="90" workbookViewId="0">
      <selection activeCell="A4" sqref="A4"/>
    </sheetView>
  </sheetViews>
  <sheetFormatPr defaultRowHeight="15" x14ac:dyDescent="0.25"/>
  <cols>
    <col min="1" max="1" width="28.28515625" customWidth="1"/>
    <col min="2" max="2" width="28.5703125" customWidth="1"/>
    <col min="4" max="4" width="9.140625" customWidth="1"/>
    <col min="5" max="6" width="11.7109375" bestFit="1" customWidth="1"/>
    <col min="7" max="7" width="10" bestFit="1" customWidth="1"/>
    <col min="8" max="8" width="10.42578125" customWidth="1"/>
    <col min="9" max="9" width="8.5703125" customWidth="1"/>
    <col min="10" max="11" width="9.140625" customWidth="1"/>
    <col min="12" max="12" width="11.7109375" customWidth="1"/>
  </cols>
  <sheetData>
    <row r="1" spans="1:14" x14ac:dyDescent="0.25">
      <c r="N1" s="57" t="s">
        <v>950</v>
      </c>
    </row>
    <row r="2" spans="1:14" x14ac:dyDescent="0.25">
      <c r="N2" t="s">
        <v>951</v>
      </c>
    </row>
    <row r="4" spans="1:14" ht="21" x14ac:dyDescent="0.35">
      <c r="A4" s="32" t="s">
        <v>988</v>
      </c>
    </row>
    <row r="5" spans="1:14" x14ac:dyDescent="0.25">
      <c r="G5" s="29" t="s">
        <v>96</v>
      </c>
      <c r="H5" s="29" t="s">
        <v>904</v>
      </c>
    </row>
    <row r="6" spans="1:14" x14ac:dyDescent="0.25">
      <c r="A6" s="11" t="s">
        <v>73</v>
      </c>
      <c r="B6" s="12"/>
      <c r="G6" t="s">
        <v>103</v>
      </c>
      <c r="H6" t="s">
        <v>81</v>
      </c>
    </row>
    <row r="7" spans="1:14" x14ac:dyDescent="0.25">
      <c r="A7" s="11" t="s">
        <v>97</v>
      </c>
      <c r="B7" s="12"/>
      <c r="G7" t="s">
        <v>102</v>
      </c>
      <c r="H7" t="s">
        <v>905</v>
      </c>
    </row>
    <row r="8" spans="1:14" x14ac:dyDescent="0.25">
      <c r="A8" s="11" t="s">
        <v>96</v>
      </c>
      <c r="B8" s="12"/>
      <c r="G8" t="s">
        <v>157</v>
      </c>
      <c r="H8" t="s">
        <v>906</v>
      </c>
    </row>
    <row r="9" spans="1:14" x14ac:dyDescent="0.25">
      <c r="A9" s="33" t="s">
        <v>53</v>
      </c>
      <c r="B9" s="12"/>
      <c r="G9" t="s">
        <v>104</v>
      </c>
      <c r="H9" t="s">
        <v>907</v>
      </c>
    </row>
    <row r="10" spans="1:14" x14ac:dyDescent="0.25">
      <c r="A10" s="52" t="s">
        <v>903</v>
      </c>
      <c r="B10" s="53"/>
      <c r="G10" t="s">
        <v>158</v>
      </c>
      <c r="H10" t="s">
        <v>58</v>
      </c>
    </row>
    <row r="11" spans="1:14" x14ac:dyDescent="0.25">
      <c r="G11" t="s">
        <v>105</v>
      </c>
      <c r="H11" t="s">
        <v>908</v>
      </c>
    </row>
    <row r="13" spans="1:14" x14ac:dyDescent="0.25">
      <c r="A13" t="s">
        <v>909</v>
      </c>
    </row>
    <row r="15" spans="1:14" x14ac:dyDescent="0.25">
      <c r="A15" s="27" t="s">
        <v>73</v>
      </c>
      <c r="B15" s="64"/>
    </row>
    <row r="16" spans="1:14" x14ac:dyDescent="0.25">
      <c r="A16" s="27" t="s">
        <v>910</v>
      </c>
      <c r="B16" s="64"/>
      <c r="L16" t="s">
        <v>913</v>
      </c>
    </row>
    <row r="17" spans="1:12" x14ac:dyDescent="0.25">
      <c r="A17" s="27" t="s">
        <v>911</v>
      </c>
      <c r="B17" s="64"/>
      <c r="E17" t="s">
        <v>911</v>
      </c>
      <c r="G17" t="s">
        <v>904</v>
      </c>
      <c r="I17" t="s">
        <v>912</v>
      </c>
      <c r="L17" t="s">
        <v>924</v>
      </c>
    </row>
    <row r="18" spans="1:12" x14ac:dyDescent="0.25">
      <c r="A18" s="27" t="s">
        <v>912</v>
      </c>
      <c r="B18" s="64"/>
      <c r="E18" t="s">
        <v>915</v>
      </c>
      <c r="G18" t="s">
        <v>62</v>
      </c>
      <c r="I18" t="s">
        <v>922</v>
      </c>
      <c r="L18" t="s">
        <v>925</v>
      </c>
    </row>
    <row r="19" spans="1:12" x14ac:dyDescent="0.25">
      <c r="A19" s="27" t="s">
        <v>53</v>
      </c>
      <c r="B19" s="64"/>
      <c r="E19" t="s">
        <v>916</v>
      </c>
      <c r="G19" t="s">
        <v>907</v>
      </c>
      <c r="I19" t="s">
        <v>923</v>
      </c>
    </row>
    <row r="20" spans="1:12" x14ac:dyDescent="0.25">
      <c r="A20" s="27" t="s">
        <v>913</v>
      </c>
      <c r="B20" s="64"/>
      <c r="E20" t="s">
        <v>917</v>
      </c>
      <c r="G20" t="s">
        <v>920</v>
      </c>
    </row>
    <row r="21" spans="1:12" x14ac:dyDescent="0.25">
      <c r="A21" s="27" t="s">
        <v>883</v>
      </c>
      <c r="B21" s="64"/>
      <c r="E21" t="s">
        <v>918</v>
      </c>
      <c r="G21" t="s">
        <v>878</v>
      </c>
    </row>
    <row r="22" spans="1:12" x14ac:dyDescent="0.25">
      <c r="A22" s="27" t="s">
        <v>914</v>
      </c>
      <c r="B22" s="64"/>
      <c r="E22" t="s">
        <v>919</v>
      </c>
      <c r="G22" t="s">
        <v>921</v>
      </c>
    </row>
  </sheetData>
  <dataConsolidate/>
  <phoneticPr fontId="7" type="noConversion"/>
  <dataValidations count="1">
    <dataValidation type="list" allowBlank="1" showInputMessage="1" showErrorMessage="1" sqref="F8">
      <formula1>"Finance, IT, Marketing, HR"</formula1>
    </dataValidation>
  </dataValidations>
  <hyperlinks>
    <hyperlink ref="N1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V36"/>
  <sheetViews>
    <sheetView showGridLines="0" zoomScale="90" zoomScaleNormal="90" workbookViewId="0">
      <selection activeCell="K16" sqref="K16"/>
    </sheetView>
  </sheetViews>
  <sheetFormatPr defaultRowHeight="15" x14ac:dyDescent="0.25"/>
  <cols>
    <col min="1" max="1" width="14" bestFit="1" customWidth="1"/>
    <col min="2" max="3" width="11.85546875" bestFit="1" customWidth="1"/>
    <col min="4" max="4" width="11.42578125" bestFit="1" customWidth="1"/>
    <col min="5" max="5" width="9.42578125" customWidth="1"/>
    <col min="6" max="8" width="10.5703125" customWidth="1"/>
    <col min="9" max="9" width="1.85546875" customWidth="1"/>
    <col min="10" max="10" width="8" bestFit="1" customWidth="1"/>
    <col min="11" max="11" width="10.140625" customWidth="1"/>
    <col min="12" max="12" width="8.28515625" bestFit="1" customWidth="1"/>
    <col min="13" max="13" width="9.140625" customWidth="1"/>
    <col min="14" max="14" width="4" bestFit="1" customWidth="1"/>
    <col min="15" max="15" width="5.5703125" bestFit="1" customWidth="1"/>
    <col min="17" max="17" width="9.140625" bestFit="1" customWidth="1"/>
    <col min="18" max="18" width="5.140625" bestFit="1" customWidth="1"/>
    <col min="19" max="19" width="8.42578125" bestFit="1" customWidth="1"/>
    <col min="20" max="20" width="5.42578125" customWidth="1"/>
  </cols>
  <sheetData>
    <row r="1" spans="1:48" x14ac:dyDescent="0.25">
      <c r="F1" s="57" t="s">
        <v>950</v>
      </c>
      <c r="J1" s="2"/>
      <c r="K1" s="2"/>
      <c r="L1" s="2"/>
      <c r="M1" s="2"/>
      <c r="N1" s="2"/>
      <c r="O1" s="2"/>
      <c r="P1" s="3"/>
    </row>
    <row r="2" spans="1:48" x14ac:dyDescent="0.25">
      <c r="B2" s="29"/>
      <c r="C2" s="29"/>
      <c r="D2" s="29"/>
      <c r="F2" t="s">
        <v>951</v>
      </c>
      <c r="J2" s="2"/>
      <c r="K2" s="2"/>
      <c r="L2" s="2"/>
      <c r="M2" s="2"/>
      <c r="N2" s="2"/>
      <c r="O2" s="2"/>
      <c r="P2" s="28"/>
    </row>
    <row r="3" spans="1:48" x14ac:dyDescent="0.25">
      <c r="B3" s="29"/>
      <c r="C3" s="29"/>
      <c r="D3" s="29"/>
      <c r="J3" s="2"/>
      <c r="K3" s="2"/>
      <c r="L3" s="2"/>
      <c r="M3" s="2"/>
      <c r="N3" s="2"/>
      <c r="O3" s="2"/>
      <c r="P3" s="67"/>
    </row>
    <row r="4" spans="1:48" x14ac:dyDescent="0.25">
      <c r="A4" s="13" t="s">
        <v>96</v>
      </c>
      <c r="B4" s="13" t="s">
        <v>112</v>
      </c>
      <c r="C4" s="13" t="s">
        <v>111</v>
      </c>
      <c r="D4" s="13" t="s">
        <v>113</v>
      </c>
      <c r="E4" s="13" t="s">
        <v>114</v>
      </c>
      <c r="J4" s="34" t="s">
        <v>1</v>
      </c>
      <c r="K4" s="34" t="s">
        <v>36</v>
      </c>
      <c r="L4" s="34" t="s">
        <v>37</v>
      </c>
      <c r="M4" s="35" t="s">
        <v>38</v>
      </c>
      <c r="N4" s="34" t="s">
        <v>39</v>
      </c>
      <c r="O4" s="34" t="s">
        <v>35</v>
      </c>
      <c r="P4" s="34" t="s">
        <v>54</v>
      </c>
    </row>
    <row r="5" spans="1:48" x14ac:dyDescent="0.25">
      <c r="A5" s="14" t="s">
        <v>121</v>
      </c>
      <c r="B5" s="15">
        <v>40000</v>
      </c>
      <c r="C5" s="15">
        <v>35000</v>
      </c>
      <c r="D5" s="16">
        <f>B5-C5</f>
        <v>5000</v>
      </c>
      <c r="E5" s="17"/>
      <c r="J5" s="36" t="s">
        <v>40</v>
      </c>
      <c r="K5" s="36" t="s">
        <v>43</v>
      </c>
      <c r="L5" s="36" t="s">
        <v>33</v>
      </c>
      <c r="M5" s="36">
        <v>10</v>
      </c>
      <c r="N5" s="36">
        <v>15</v>
      </c>
      <c r="O5" s="36">
        <v>8900</v>
      </c>
      <c r="P5" s="36"/>
    </row>
    <row r="6" spans="1:48" x14ac:dyDescent="0.25">
      <c r="A6" s="18" t="s">
        <v>103</v>
      </c>
      <c r="B6" s="19">
        <v>5000</v>
      </c>
      <c r="C6" s="19">
        <v>2800</v>
      </c>
      <c r="D6" s="16">
        <f t="shared" ref="D6:D14" si="0">B6-C6</f>
        <v>2200</v>
      </c>
      <c r="E6" s="17"/>
      <c r="J6" s="36" t="s">
        <v>42</v>
      </c>
      <c r="K6" s="36" t="s">
        <v>43</v>
      </c>
      <c r="L6" s="36" t="s">
        <v>34</v>
      </c>
      <c r="M6" s="36">
        <v>100</v>
      </c>
      <c r="N6" s="36">
        <v>20</v>
      </c>
      <c r="O6" s="36">
        <f t="shared" ref="O6:O23" si="1">M6*N6</f>
        <v>2000</v>
      </c>
      <c r="P6" s="36"/>
      <c r="AO6" s="81" t="s">
        <v>55</v>
      </c>
      <c r="AP6" s="81"/>
      <c r="AQ6" s="81"/>
      <c r="AR6" s="81"/>
      <c r="AS6" s="81"/>
      <c r="AT6" s="81"/>
      <c r="AU6" s="81"/>
      <c r="AV6" s="81"/>
    </row>
    <row r="7" spans="1:48" x14ac:dyDescent="0.25">
      <c r="A7" s="20" t="s">
        <v>104</v>
      </c>
      <c r="B7" s="19">
        <v>5000</v>
      </c>
      <c r="C7" s="15">
        <v>12000</v>
      </c>
      <c r="D7" s="16">
        <f t="shared" si="0"/>
        <v>-7000</v>
      </c>
      <c r="E7" s="17"/>
      <c r="J7" s="36" t="s">
        <v>44</v>
      </c>
      <c r="K7" s="36" t="s">
        <v>41</v>
      </c>
      <c r="L7" s="36" t="s">
        <v>33</v>
      </c>
      <c r="M7" s="36">
        <v>20</v>
      </c>
      <c r="N7" s="36">
        <v>10</v>
      </c>
      <c r="O7" s="36">
        <f t="shared" si="1"/>
        <v>200</v>
      </c>
      <c r="P7" s="36"/>
      <c r="AO7" s="81" t="s">
        <v>895</v>
      </c>
      <c r="AP7" s="81"/>
      <c r="AQ7" s="81"/>
      <c r="AR7" s="81"/>
      <c r="AS7" s="81"/>
      <c r="AT7" s="81"/>
      <c r="AU7" s="81"/>
      <c r="AV7" s="81"/>
    </row>
    <row r="8" spans="1:48" x14ac:dyDescent="0.25">
      <c r="A8" s="18" t="s">
        <v>105</v>
      </c>
      <c r="B8" s="19">
        <v>10000</v>
      </c>
      <c r="C8" s="19">
        <v>11000</v>
      </c>
      <c r="D8" s="16">
        <f t="shared" si="0"/>
        <v>-1000</v>
      </c>
      <c r="E8" s="17"/>
      <c r="J8" s="36" t="s">
        <v>45</v>
      </c>
      <c r="K8" s="36" t="s">
        <v>43</v>
      </c>
      <c r="L8" s="36" t="s">
        <v>3</v>
      </c>
      <c r="M8" s="36">
        <v>30</v>
      </c>
      <c r="N8" s="36">
        <v>10</v>
      </c>
      <c r="O8" s="36">
        <f t="shared" si="1"/>
        <v>300</v>
      </c>
      <c r="P8" s="36"/>
      <c r="AO8" s="81" t="s">
        <v>896</v>
      </c>
      <c r="AP8" s="81"/>
      <c r="AQ8" s="81"/>
      <c r="AR8" s="81"/>
      <c r="AS8" s="81"/>
      <c r="AT8" s="81"/>
      <c r="AU8" s="81"/>
      <c r="AV8" s="81"/>
    </row>
    <row r="9" spans="1:48" x14ac:dyDescent="0.25">
      <c r="A9" s="20" t="s">
        <v>106</v>
      </c>
      <c r="B9" s="15">
        <v>9000</v>
      </c>
      <c r="C9" s="15">
        <v>5000</v>
      </c>
      <c r="D9" s="16">
        <f t="shared" si="0"/>
        <v>4000</v>
      </c>
      <c r="E9" s="17"/>
      <c r="J9" s="36" t="s">
        <v>46</v>
      </c>
      <c r="K9" s="36" t="s">
        <v>47</v>
      </c>
      <c r="L9" s="36" t="s">
        <v>34</v>
      </c>
      <c r="M9" s="36">
        <v>120</v>
      </c>
      <c r="N9" s="36">
        <v>25</v>
      </c>
      <c r="O9" s="36">
        <f t="shared" si="1"/>
        <v>3000</v>
      </c>
      <c r="P9" s="36"/>
      <c r="AO9" s="81" t="s">
        <v>56</v>
      </c>
      <c r="AP9" s="81"/>
      <c r="AQ9" s="81"/>
      <c r="AR9" s="81"/>
      <c r="AS9" s="81"/>
      <c r="AT9" s="81"/>
      <c r="AU9" s="81"/>
      <c r="AV9" s="81"/>
    </row>
    <row r="10" spans="1:48" x14ac:dyDescent="0.25">
      <c r="A10" s="18" t="s">
        <v>107</v>
      </c>
      <c r="B10" s="19">
        <v>3000</v>
      </c>
      <c r="C10" s="19">
        <v>2800</v>
      </c>
      <c r="D10" s="16">
        <f t="shared" si="0"/>
        <v>200</v>
      </c>
      <c r="E10" s="17"/>
      <c r="J10" s="36" t="s">
        <v>48</v>
      </c>
      <c r="K10" s="36" t="s">
        <v>43</v>
      </c>
      <c r="L10" s="36" t="s">
        <v>2</v>
      </c>
      <c r="M10" s="36">
        <v>2</v>
      </c>
      <c r="N10" s="36">
        <v>25</v>
      </c>
      <c r="O10" s="36">
        <f t="shared" si="1"/>
        <v>50</v>
      </c>
      <c r="P10" s="36"/>
      <c r="AO10" s="81" t="s">
        <v>57</v>
      </c>
      <c r="AP10" s="81"/>
      <c r="AQ10" s="81"/>
      <c r="AR10" s="81"/>
      <c r="AS10" s="81"/>
      <c r="AT10" s="81"/>
      <c r="AU10" s="81"/>
      <c r="AV10" s="81"/>
    </row>
    <row r="11" spans="1:48" x14ac:dyDescent="0.25">
      <c r="A11" s="20" t="s">
        <v>108</v>
      </c>
      <c r="B11" s="15">
        <v>7000</v>
      </c>
      <c r="C11" s="15">
        <v>12000</v>
      </c>
      <c r="D11" s="16">
        <f t="shared" si="0"/>
        <v>-5000</v>
      </c>
      <c r="E11" s="17"/>
      <c r="J11" s="36" t="s">
        <v>45</v>
      </c>
      <c r="K11" s="36" t="s">
        <v>47</v>
      </c>
      <c r="L11" s="36" t="s">
        <v>34</v>
      </c>
      <c r="M11" s="36">
        <v>2</v>
      </c>
      <c r="N11" s="36">
        <v>10</v>
      </c>
      <c r="O11" s="36">
        <f t="shared" si="1"/>
        <v>20</v>
      </c>
      <c r="P11" s="36"/>
      <c r="AO11" s="81" t="s">
        <v>926</v>
      </c>
      <c r="AP11" s="81"/>
      <c r="AQ11" s="81"/>
      <c r="AR11" s="81"/>
      <c r="AS11" s="81"/>
      <c r="AT11" s="81"/>
      <c r="AU11" s="81"/>
      <c r="AV11" s="81"/>
    </row>
    <row r="12" spans="1:48" x14ac:dyDescent="0.25">
      <c r="A12" s="18" t="s">
        <v>109</v>
      </c>
      <c r="B12" s="19">
        <v>15000</v>
      </c>
      <c r="C12" s="19">
        <v>36000</v>
      </c>
      <c r="D12" s="16">
        <f t="shared" si="0"/>
        <v>-21000</v>
      </c>
      <c r="E12" s="17"/>
      <c r="J12" s="36" t="s">
        <v>49</v>
      </c>
      <c r="K12" s="36" t="s">
        <v>43</v>
      </c>
      <c r="L12" s="36" t="s">
        <v>33</v>
      </c>
      <c r="M12" s="36">
        <v>1</v>
      </c>
      <c r="N12" s="36">
        <v>15</v>
      </c>
      <c r="O12" s="36">
        <f t="shared" si="1"/>
        <v>15</v>
      </c>
      <c r="P12" s="36"/>
      <c r="Z12" s="5"/>
      <c r="AA12" s="5"/>
      <c r="AB12" s="5"/>
      <c r="AC12" s="5"/>
      <c r="AD12" s="5"/>
      <c r="AE12" s="5"/>
      <c r="AF12" s="5"/>
      <c r="AG12" s="5"/>
    </row>
    <row r="13" spans="1:48" x14ac:dyDescent="0.25">
      <c r="A13" s="20" t="s">
        <v>110</v>
      </c>
      <c r="B13" s="15">
        <v>18000</v>
      </c>
      <c r="C13" s="15">
        <v>24000</v>
      </c>
      <c r="D13" s="16">
        <f t="shared" si="0"/>
        <v>-6000</v>
      </c>
      <c r="E13" s="17"/>
      <c r="J13" s="36" t="s">
        <v>40</v>
      </c>
      <c r="K13" s="36" t="s">
        <v>41</v>
      </c>
      <c r="L13" s="36" t="s">
        <v>34</v>
      </c>
      <c r="M13" s="36">
        <v>10</v>
      </c>
      <c r="N13" s="36">
        <v>20</v>
      </c>
      <c r="O13" s="36">
        <f t="shared" si="1"/>
        <v>200</v>
      </c>
      <c r="P13" s="36"/>
      <c r="Z13" s="81"/>
      <c r="AA13" s="81"/>
      <c r="AB13" s="81"/>
      <c r="AC13" s="81"/>
      <c r="AD13" s="81"/>
      <c r="AE13" s="81"/>
      <c r="AF13" s="81"/>
      <c r="AG13" s="81"/>
    </row>
    <row r="14" spans="1:48" x14ac:dyDescent="0.25">
      <c r="A14" s="18" t="s">
        <v>102</v>
      </c>
      <c r="B14" s="19">
        <v>35000</v>
      </c>
      <c r="C14" s="19">
        <v>34000</v>
      </c>
      <c r="D14" s="16">
        <f t="shared" si="0"/>
        <v>1000</v>
      </c>
      <c r="E14" s="17"/>
      <c r="J14" s="36" t="s">
        <v>42</v>
      </c>
      <c r="K14" s="36" t="s">
        <v>43</v>
      </c>
      <c r="L14" s="36" t="s">
        <v>3</v>
      </c>
      <c r="M14" s="36">
        <v>100</v>
      </c>
      <c r="N14" s="36">
        <v>20</v>
      </c>
      <c r="O14" s="36">
        <f t="shared" si="1"/>
        <v>2000</v>
      </c>
      <c r="P14" s="36"/>
    </row>
    <row r="15" spans="1:48" x14ac:dyDescent="0.25">
      <c r="B15" s="10"/>
      <c r="C15" s="10"/>
      <c r="E15" s="17"/>
      <c r="J15" s="36" t="s">
        <v>44</v>
      </c>
      <c r="K15" s="36" t="s">
        <v>41</v>
      </c>
      <c r="L15" s="36" t="s">
        <v>34</v>
      </c>
      <c r="M15" s="36">
        <v>20</v>
      </c>
      <c r="N15" s="36">
        <v>15</v>
      </c>
      <c r="O15" s="36">
        <f t="shared" si="1"/>
        <v>300</v>
      </c>
      <c r="P15" s="36"/>
    </row>
    <row r="16" spans="1:48" x14ac:dyDescent="0.25">
      <c r="A16" s="8" t="s">
        <v>0</v>
      </c>
      <c r="B16" s="8" t="s">
        <v>39</v>
      </c>
      <c r="J16" s="36" t="s">
        <v>45</v>
      </c>
      <c r="K16" s="36" t="s">
        <v>43</v>
      </c>
      <c r="L16" s="36" t="s">
        <v>2</v>
      </c>
      <c r="M16" s="36">
        <v>30</v>
      </c>
      <c r="N16" s="36">
        <v>40</v>
      </c>
      <c r="O16" s="36">
        <f t="shared" si="1"/>
        <v>1200</v>
      </c>
      <c r="P16" s="36"/>
    </row>
    <row r="17" spans="1:16" x14ac:dyDescent="0.25">
      <c r="A17" s="11" t="s">
        <v>927</v>
      </c>
      <c r="B17" s="7"/>
      <c r="J17" s="36" t="s">
        <v>46</v>
      </c>
      <c r="K17" s="36" t="s">
        <v>47</v>
      </c>
      <c r="L17" s="36" t="s">
        <v>2</v>
      </c>
      <c r="M17" s="36">
        <v>120</v>
      </c>
      <c r="N17" s="36">
        <v>50</v>
      </c>
      <c r="O17" s="36">
        <f t="shared" si="1"/>
        <v>6000</v>
      </c>
      <c r="P17" s="36"/>
    </row>
    <row r="18" spans="1:16" x14ac:dyDescent="0.25">
      <c r="A18" s="11" t="s">
        <v>928</v>
      </c>
      <c r="B18" s="11"/>
      <c r="D18" s="6" t="s">
        <v>929</v>
      </c>
      <c r="J18" s="36" t="s">
        <v>48</v>
      </c>
      <c r="K18" s="36" t="s">
        <v>43</v>
      </c>
      <c r="L18" s="36" t="s">
        <v>33</v>
      </c>
      <c r="M18" s="36">
        <v>2</v>
      </c>
      <c r="N18" s="36">
        <v>25</v>
      </c>
      <c r="O18" s="36">
        <v>9000</v>
      </c>
      <c r="P18" s="36"/>
    </row>
    <row r="19" spans="1:16" x14ac:dyDescent="0.25">
      <c r="A19" s="7" t="s">
        <v>2</v>
      </c>
      <c r="B19" s="11"/>
      <c r="D19" t="s">
        <v>930</v>
      </c>
      <c r="J19" s="36" t="s">
        <v>50</v>
      </c>
      <c r="K19" s="36" t="s">
        <v>47</v>
      </c>
      <c r="L19" s="36" t="s">
        <v>34</v>
      </c>
      <c r="M19" s="36">
        <v>2</v>
      </c>
      <c r="N19" s="36">
        <v>15</v>
      </c>
      <c r="O19" s="36">
        <f t="shared" si="1"/>
        <v>30</v>
      </c>
      <c r="P19" s="36"/>
    </row>
    <row r="20" spans="1:16" x14ac:dyDescent="0.25">
      <c r="A20" s="7" t="s">
        <v>3</v>
      </c>
      <c r="B20" s="11"/>
      <c r="J20" s="36" t="s">
        <v>49</v>
      </c>
      <c r="K20" s="36" t="s">
        <v>47</v>
      </c>
      <c r="L20" s="36" t="s">
        <v>3</v>
      </c>
      <c r="M20" s="36">
        <v>1</v>
      </c>
      <c r="N20" s="36">
        <v>35</v>
      </c>
      <c r="O20" s="36">
        <f t="shared" si="1"/>
        <v>35</v>
      </c>
      <c r="P20" s="36"/>
    </row>
    <row r="21" spans="1:16" x14ac:dyDescent="0.25">
      <c r="J21" s="36" t="s">
        <v>40</v>
      </c>
      <c r="K21" s="36" t="s">
        <v>47</v>
      </c>
      <c r="L21" s="36" t="s">
        <v>34</v>
      </c>
      <c r="M21" s="36">
        <v>10</v>
      </c>
      <c r="N21" s="36">
        <v>40</v>
      </c>
      <c r="O21" s="36">
        <f t="shared" si="1"/>
        <v>400</v>
      </c>
      <c r="P21" s="36"/>
    </row>
    <row r="22" spans="1:16" x14ac:dyDescent="0.25">
      <c r="A22" s="8" t="s">
        <v>1</v>
      </c>
      <c r="B22" s="8" t="s">
        <v>35</v>
      </c>
      <c r="J22" s="36" t="s">
        <v>42</v>
      </c>
      <c r="K22" s="36" t="s">
        <v>43</v>
      </c>
      <c r="L22" s="36" t="s">
        <v>2</v>
      </c>
      <c r="M22" s="36">
        <v>100</v>
      </c>
      <c r="N22" s="36">
        <v>10</v>
      </c>
      <c r="O22" s="36">
        <f t="shared" si="1"/>
        <v>1000</v>
      </c>
      <c r="P22" s="36"/>
    </row>
    <row r="23" spans="1:16" x14ac:dyDescent="0.25">
      <c r="A23" s="7" t="s">
        <v>40</v>
      </c>
      <c r="B23" s="7"/>
      <c r="J23" s="36" t="s">
        <v>44</v>
      </c>
      <c r="K23" s="36" t="s">
        <v>41</v>
      </c>
      <c r="L23" s="36" t="s">
        <v>2</v>
      </c>
      <c r="M23" s="36">
        <v>20</v>
      </c>
      <c r="N23" s="36">
        <v>10</v>
      </c>
      <c r="O23" s="36">
        <f t="shared" si="1"/>
        <v>200</v>
      </c>
      <c r="P23" s="36"/>
    </row>
    <row r="24" spans="1:16" x14ac:dyDescent="0.25">
      <c r="A24" s="7" t="s">
        <v>45</v>
      </c>
      <c r="B24" s="11"/>
      <c r="D24" s="6" t="s">
        <v>86</v>
      </c>
      <c r="J24" s="2"/>
      <c r="K24" s="2"/>
      <c r="L24" s="2"/>
      <c r="M24" s="2"/>
      <c r="N24" s="2"/>
      <c r="O24" s="2"/>
      <c r="P24" s="2"/>
    </row>
    <row r="25" spans="1:16" x14ac:dyDescent="0.25">
      <c r="A25" s="7" t="s">
        <v>42</v>
      </c>
      <c r="B25" s="11"/>
    </row>
    <row r="27" spans="1:16" x14ac:dyDescent="0.25">
      <c r="A27" s="8" t="s">
        <v>87</v>
      </c>
      <c r="B27" s="8"/>
      <c r="E27" t="s">
        <v>89</v>
      </c>
      <c r="F27" t="s">
        <v>92</v>
      </c>
      <c r="K27" s="58"/>
      <c r="L27" s="58" t="s">
        <v>161</v>
      </c>
      <c r="M27" s="58" t="s">
        <v>966</v>
      </c>
    </row>
    <row r="28" spans="1:16" x14ac:dyDescent="0.25">
      <c r="A28" s="8" t="s">
        <v>88</v>
      </c>
      <c r="B28" s="8"/>
      <c r="E28" t="s">
        <v>90</v>
      </c>
      <c r="F28" t="s">
        <v>93</v>
      </c>
      <c r="K28" s="58" t="s">
        <v>952</v>
      </c>
      <c r="L28" s="55">
        <v>100</v>
      </c>
      <c r="M28" s="59">
        <v>0.25</v>
      </c>
    </row>
    <row r="29" spans="1:16" x14ac:dyDescent="0.25">
      <c r="E29" t="s">
        <v>91</v>
      </c>
      <c r="F29" t="s">
        <v>94</v>
      </c>
      <c r="K29" s="58" t="s">
        <v>963</v>
      </c>
      <c r="L29" s="55">
        <v>200</v>
      </c>
      <c r="M29" s="59">
        <v>0.3</v>
      </c>
    </row>
    <row r="30" spans="1:16" x14ac:dyDescent="0.25">
      <c r="K30" s="58" t="s">
        <v>964</v>
      </c>
      <c r="L30" s="55">
        <v>300</v>
      </c>
      <c r="M30" s="59">
        <v>0.1</v>
      </c>
    </row>
    <row r="31" spans="1:16" x14ac:dyDescent="0.25">
      <c r="K31" s="58" t="s">
        <v>965</v>
      </c>
      <c r="L31" s="55">
        <v>400</v>
      </c>
      <c r="M31" s="59">
        <v>0.2</v>
      </c>
    </row>
    <row r="32" spans="1:16" x14ac:dyDescent="0.25">
      <c r="E32" t="s">
        <v>156</v>
      </c>
    </row>
    <row r="33" spans="1:13" x14ac:dyDescent="0.25">
      <c r="A33" s="40" t="s">
        <v>897</v>
      </c>
      <c r="B33" s="27">
        <v>40</v>
      </c>
      <c r="E33" t="s">
        <v>899</v>
      </c>
      <c r="F33" s="22">
        <v>0.1</v>
      </c>
      <c r="K33" s="60" t="s">
        <v>35</v>
      </c>
      <c r="L33" s="60">
        <f>SUM(L28:L32)</f>
        <v>1000</v>
      </c>
      <c r="M33" s="61"/>
    </row>
    <row r="34" spans="1:13" x14ac:dyDescent="0.25">
      <c r="A34" s="40" t="s">
        <v>898</v>
      </c>
      <c r="B34" s="49"/>
      <c r="E34" s="48" t="s">
        <v>900</v>
      </c>
      <c r="F34" s="22">
        <v>0.2</v>
      </c>
    </row>
    <row r="35" spans="1:13" x14ac:dyDescent="0.25">
      <c r="E35" t="s">
        <v>901</v>
      </c>
      <c r="F35" s="22">
        <v>0.3</v>
      </c>
    </row>
    <row r="36" spans="1:13" x14ac:dyDescent="0.25">
      <c r="E36" t="s">
        <v>91</v>
      </c>
      <c r="F36" s="22">
        <v>0.4</v>
      </c>
    </row>
  </sheetData>
  <mergeCells count="7">
    <mergeCell ref="Z13:AG13"/>
    <mergeCell ref="AO6:AV6"/>
    <mergeCell ref="AO7:AV7"/>
    <mergeCell ref="AO8:AV8"/>
    <mergeCell ref="AO9:AV9"/>
    <mergeCell ref="AO10:AV10"/>
    <mergeCell ref="AO11:AV11"/>
  </mergeCells>
  <phoneticPr fontId="7" type="noConversion"/>
  <hyperlinks>
    <hyperlink ref="F1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Upskill1</vt:lpstr>
      <vt:lpstr>Upskill2</vt:lpstr>
      <vt:lpstr>Test</vt:lpstr>
      <vt:lpstr>Jan</vt:lpstr>
      <vt:lpstr>Feb</vt:lpstr>
      <vt:lpstr>Mar</vt:lpstr>
      <vt:lpstr>Upskill3</vt:lpstr>
      <vt:lpstr>Upskill4</vt:lpstr>
      <vt:lpstr>Upskill5</vt:lpstr>
      <vt:lpstr>Upskill6</vt:lpstr>
      <vt:lpstr>Payment (2)</vt:lpstr>
      <vt:lpstr>Upskill7</vt:lpstr>
      <vt:lpstr>Upskill8</vt:lpstr>
      <vt:lpstr>Upskill9</vt:lpstr>
      <vt:lpstr>Upskill10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Arsalan701@gmail.com</cp:lastModifiedBy>
  <cp:lastPrinted>2013-12-21T04:26:00Z</cp:lastPrinted>
  <dcterms:created xsi:type="dcterms:W3CDTF">2010-01-27T16:55:04Z</dcterms:created>
  <dcterms:modified xsi:type="dcterms:W3CDTF">2022-11-30T16:22:12Z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